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7530" windowHeight="4590" activeTab="0"/>
  </bookViews>
  <sheets>
    <sheet name="41.fel" sheetId="1" r:id="rId1"/>
    <sheet name="forrás" sheetId="2" r:id="rId2"/>
    <sheet name="mo" sheetId="3" r:id="rId3"/>
  </sheets>
  <definedNames/>
  <calcPr fullCalcOnLoad="1"/>
</workbook>
</file>

<file path=xl/sharedStrings.xml><?xml version="1.0" encoding="utf-8"?>
<sst xmlns="http://schemas.openxmlformats.org/spreadsheetml/2006/main" count="50" uniqueCount="26">
  <si>
    <t>Antigua</t>
  </si>
  <si>
    <t>Bahama-szigetek</t>
  </si>
  <si>
    <t>Dominikai Közösség</t>
  </si>
  <si>
    <t>Dominikai Köztársaság</t>
  </si>
  <si>
    <t>Kuba</t>
  </si>
  <si>
    <t>Mexikó</t>
  </si>
  <si>
    <t>Saint Christopher és Nevis</t>
  </si>
  <si>
    <t>Saint Vincent</t>
  </si>
  <si>
    <t>Salvador</t>
  </si>
  <si>
    <t>Trinidad és Tobago</t>
  </si>
  <si>
    <t>Ország</t>
  </si>
  <si>
    <t>Terület</t>
  </si>
  <si>
    <t>Lakosság</t>
  </si>
  <si>
    <t>Barbados</t>
  </si>
  <si>
    <t>Belize</t>
  </si>
  <si>
    <t>Costa Rica</t>
  </si>
  <si>
    <t>Grenada</t>
  </si>
  <si>
    <t>Guatemala</t>
  </si>
  <si>
    <t>Honduras</t>
  </si>
  <si>
    <t>Haiti</t>
  </si>
  <si>
    <t>Jamaica</t>
  </si>
  <si>
    <t>Saint Lucia</t>
  </si>
  <si>
    <t>Nicaragua</t>
  </si>
  <si>
    <t>Panama</t>
  </si>
  <si>
    <t>népsűrűség</t>
  </si>
  <si>
    <t>Összesen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</si>
</sst>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General_)"/>
    <numFmt numFmtId="166" formatCode="0.0"/>
    <numFmt numFmtId="167" formatCode="_-* #,##0.0\ _F_t_-;\-* #,##0.0\ _F_t_-;_-* &quot;-&quot;??\ _F_t_-;_-@_-"/>
    <numFmt numFmtId="168" formatCode="_-* #,##0\ _F_t_-;\-* #,##0\ _F_t_-;_-* &quot;-&quot;??\ _F_t_-;_-@_-"/>
  </numFmts>
  <fonts count="41">
    <font>
      <sz val="10"/>
      <name val="Arial"/>
      <family val="0"/>
    </font>
    <font>
      <sz val="12"/>
      <name val="Arial Narrow CE"/>
      <family val="0"/>
    </font>
    <font>
      <sz val="8"/>
      <name val="Arial"/>
      <family val="0"/>
    </font>
    <font>
      <sz val="10"/>
      <color indexed="9"/>
      <name val="Arial"/>
      <family val="0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1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9" fontId="0" fillId="0" borderId="0" xfId="0" applyNumberFormat="1" applyAlignment="1">
      <alignment/>
    </xf>
    <xf numFmtId="168" fontId="3" fillId="33" borderId="0" xfId="40" applyNumberFormat="1" applyFont="1" applyFill="1" applyAlignment="1">
      <alignment/>
    </xf>
    <xf numFmtId="168" fontId="3" fillId="33" borderId="0" xfId="40" applyNumberFormat="1" applyFont="1" applyFill="1" applyBorder="1" applyAlignment="1">
      <alignment/>
    </xf>
    <xf numFmtId="168" fontId="3" fillId="33" borderId="0" xfId="4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168" fontId="0" fillId="0" borderId="0" xfId="0" applyNumberFormat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_RESULT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Területi arány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65"/>
          <c:y val="0.37025"/>
          <c:w val="0.54675"/>
          <c:h val="0.40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mo!$A$20:$A$22</c:f>
              <c:strCache/>
            </c:strRef>
          </c:cat>
          <c:val>
            <c:numRef>
              <c:f>mo!$B$20:$B$22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</xdr:row>
      <xdr:rowOff>28575</xdr:rowOff>
    </xdr:from>
    <xdr:to>
      <xdr:col>13</xdr:col>
      <xdr:colOff>209550</xdr:colOff>
      <xdr:row>16</xdr:row>
      <xdr:rowOff>152400</xdr:rowOff>
    </xdr:to>
    <xdr:graphicFrame>
      <xdr:nvGraphicFramePr>
        <xdr:cNvPr id="1" name="Chart 2"/>
        <xdr:cNvGraphicFramePr/>
      </xdr:nvGraphicFramePr>
      <xdr:xfrm>
        <a:off x="5486400" y="190500"/>
        <a:ext cx="46672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PageLayoutView="0" workbookViewId="0" topLeftCell="A9">
      <selection activeCell="L13" sqref="L1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 r:id="rId3"/>
  <legacyDrawing r:id="rId2"/>
  <oleObjects>
    <oleObject progId="Word.Document.8" shapeId="19228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0"/>
  <sheetViews>
    <sheetView zoomScalePageLayoutView="0" workbookViewId="0" topLeftCell="A1">
      <selection activeCell="D19" sqref="D19"/>
    </sheetView>
  </sheetViews>
  <sheetFormatPr defaultColWidth="14.421875" defaultRowHeight="12.75"/>
  <cols>
    <col min="1" max="16384" width="14.421875" style="1" customWidth="1"/>
  </cols>
  <sheetData>
    <row r="1" spans="1:3" ht="12.75">
      <c r="A1" s="1" t="s">
        <v>10</v>
      </c>
      <c r="B1" s="1" t="s">
        <v>11</v>
      </c>
      <c r="C1" s="1" t="s">
        <v>12</v>
      </c>
    </row>
    <row r="2" spans="1:10" ht="12.75">
      <c r="A2" s="1" t="s">
        <v>0</v>
      </c>
      <c r="B2" s="2">
        <v>442</v>
      </c>
      <c r="C2" s="2">
        <v>78000</v>
      </c>
      <c r="D2" s="5"/>
      <c r="E2" s="5"/>
      <c r="F2" s="5"/>
      <c r="G2" s="5"/>
      <c r="H2" s="5"/>
      <c r="I2" s="5"/>
      <c r="J2" s="5"/>
    </row>
    <row r="3" spans="1:3" ht="12.75">
      <c r="A3" s="1" t="s">
        <v>1</v>
      </c>
      <c r="B3" s="2">
        <v>13935</v>
      </c>
      <c r="C3" s="2">
        <v>226</v>
      </c>
    </row>
    <row r="4" spans="1:3" ht="12.75">
      <c r="A4" s="1" t="s">
        <v>13</v>
      </c>
      <c r="B4" s="2">
        <v>431</v>
      </c>
      <c r="C4" s="2">
        <v>246000</v>
      </c>
    </row>
    <row r="5" spans="1:3" ht="12.75">
      <c r="A5" s="1" t="s">
        <v>14</v>
      </c>
      <c r="B5" s="2">
        <v>22965</v>
      </c>
      <c r="C5" s="2">
        <v>160000</v>
      </c>
    </row>
    <row r="6" spans="1:3" ht="12.75">
      <c r="A6" s="1" t="s">
        <v>15</v>
      </c>
      <c r="B6" s="2">
        <v>50700</v>
      </c>
      <c r="C6" s="2">
        <v>2600000</v>
      </c>
    </row>
    <row r="7" spans="1:3" ht="12.75">
      <c r="A7" s="2" t="s">
        <v>2</v>
      </c>
      <c r="B7" s="15">
        <v>751</v>
      </c>
      <c r="C7" s="2">
        <v>74000</v>
      </c>
    </row>
    <row r="8" spans="1:3" ht="12.75">
      <c r="A8" s="1" t="s">
        <v>3</v>
      </c>
      <c r="B8" s="2">
        <v>48734</v>
      </c>
      <c r="C8" s="2">
        <v>6100000</v>
      </c>
    </row>
    <row r="9" spans="1:3" ht="12.75">
      <c r="A9" s="1" t="s">
        <v>16</v>
      </c>
      <c r="B9" s="2">
        <v>344</v>
      </c>
      <c r="C9" s="2">
        <v>113000</v>
      </c>
    </row>
    <row r="10" spans="1:3" ht="12.75">
      <c r="A10" s="1" t="s">
        <v>17</v>
      </c>
      <c r="B10" s="2">
        <v>108889</v>
      </c>
      <c r="C10" s="2">
        <v>8400000</v>
      </c>
    </row>
    <row r="11" spans="1:3" ht="12.75">
      <c r="A11" s="1" t="s">
        <v>19</v>
      </c>
      <c r="B11" s="2">
        <v>27750</v>
      </c>
      <c r="C11" s="2">
        <v>5200000</v>
      </c>
    </row>
    <row r="12" spans="1:3" ht="12.75">
      <c r="A12" s="1" t="s">
        <v>18</v>
      </c>
      <c r="B12" s="16">
        <v>112088</v>
      </c>
      <c r="C12" s="2">
        <v>4400000</v>
      </c>
    </row>
    <row r="13" spans="1:3" ht="12.75">
      <c r="A13" s="1" t="s">
        <v>20</v>
      </c>
      <c r="B13" s="16">
        <v>10991</v>
      </c>
      <c r="C13" s="2">
        <v>2300000</v>
      </c>
    </row>
    <row r="14" spans="1:3" ht="12.75">
      <c r="A14" t="s">
        <v>4</v>
      </c>
      <c r="B14" s="15">
        <v>110801</v>
      </c>
      <c r="C14">
        <v>10100000</v>
      </c>
    </row>
    <row r="15" spans="1:3" ht="12.75">
      <c r="A15" t="s">
        <v>5</v>
      </c>
      <c r="B15" s="15">
        <v>1972547</v>
      </c>
      <c r="C15">
        <v>78500000</v>
      </c>
    </row>
    <row r="16" spans="1:3" ht="12.75">
      <c r="A16" t="s">
        <v>22</v>
      </c>
      <c r="B16" s="15">
        <v>130000</v>
      </c>
      <c r="C16">
        <v>3300000</v>
      </c>
    </row>
    <row r="17" spans="1:3" ht="12.75">
      <c r="A17" t="s">
        <v>23</v>
      </c>
      <c r="B17" s="15">
        <v>77082</v>
      </c>
      <c r="C17">
        <v>2200000</v>
      </c>
    </row>
    <row r="18" spans="1:3" ht="12.75">
      <c r="A18" t="s">
        <v>6</v>
      </c>
      <c r="B18" s="15">
        <v>262</v>
      </c>
      <c r="C18">
        <v>43300</v>
      </c>
    </row>
    <row r="19" spans="1:3" ht="12.75">
      <c r="A19" t="s">
        <v>21</v>
      </c>
      <c r="B19" s="15">
        <v>616</v>
      </c>
      <c r="C19">
        <v>134000</v>
      </c>
    </row>
    <row r="20" spans="1:3" ht="12.75">
      <c r="A20" t="s">
        <v>7</v>
      </c>
      <c r="B20" s="15">
        <v>389</v>
      </c>
      <c r="C20">
        <v>128000</v>
      </c>
    </row>
    <row r="21" spans="1:3" ht="12.75">
      <c r="A21" t="s">
        <v>8</v>
      </c>
      <c r="B21" s="15">
        <v>21041</v>
      </c>
      <c r="C21">
        <v>4800000</v>
      </c>
    </row>
    <row r="22" spans="1:3" ht="12.75">
      <c r="A22" t="s">
        <v>9</v>
      </c>
      <c r="B22" s="15">
        <v>5128</v>
      </c>
      <c r="C22">
        <v>1200000</v>
      </c>
    </row>
    <row r="23" ht="12.75">
      <c r="C23" s="6"/>
    </row>
    <row r="24" ht="12.75">
      <c r="C24" s="6"/>
    </row>
    <row r="25" ht="12.75">
      <c r="C25" s="6"/>
    </row>
    <row r="26" ht="12.75">
      <c r="C26" s="6"/>
    </row>
    <row r="27" ht="12.75">
      <c r="C27" s="6"/>
    </row>
    <row r="28" ht="12.75">
      <c r="C28" s="6"/>
    </row>
    <row r="29" ht="12.75">
      <c r="C29" s="6"/>
    </row>
    <row r="30" ht="12.75">
      <c r="C30" s="6"/>
    </row>
    <row r="31" ht="12.75">
      <c r="C31" s="6"/>
    </row>
    <row r="32" ht="12.75">
      <c r="C32" s="6"/>
    </row>
    <row r="33" ht="12.75">
      <c r="C33" s="6"/>
    </row>
    <row r="34" ht="12.75">
      <c r="C34" s="6"/>
    </row>
    <row r="35" ht="12.75">
      <c r="C35" s="6"/>
    </row>
    <row r="36" spans="1:9" ht="12.75">
      <c r="A36" s="3"/>
      <c r="B36" s="3"/>
      <c r="C36" s="3"/>
      <c r="D36" s="3"/>
      <c r="E36" s="3"/>
      <c r="F36" s="3"/>
      <c r="G36" s="3"/>
      <c r="H36" s="3"/>
      <c r="I36" s="3"/>
    </row>
    <row r="37" spans="1:9" ht="12.75">
      <c r="A37" s="3"/>
      <c r="B37" s="3"/>
      <c r="C37" s="3"/>
      <c r="D37" s="3"/>
      <c r="E37" s="3"/>
      <c r="F37" s="3"/>
      <c r="G37" s="3"/>
      <c r="H37" s="3"/>
      <c r="I37" s="3"/>
    </row>
    <row r="38" spans="1:9" ht="12.75">
      <c r="A38" s="3"/>
      <c r="B38" s="3"/>
      <c r="C38" s="3"/>
      <c r="D38" s="3"/>
      <c r="E38" s="3"/>
      <c r="F38" s="3"/>
      <c r="G38" s="3"/>
      <c r="H38" s="3"/>
      <c r="I38" s="3"/>
    </row>
    <row r="39" spans="1:9" ht="12.75">
      <c r="A39" s="3"/>
      <c r="B39" s="3"/>
      <c r="C39" s="3"/>
      <c r="D39" s="3"/>
      <c r="E39" s="3"/>
      <c r="F39" s="3"/>
      <c r="G39" s="3"/>
      <c r="H39" s="3"/>
      <c r="I39" s="3"/>
    </row>
    <row r="40" spans="1:9" ht="12.75">
      <c r="A40" s="3"/>
      <c r="B40" s="3"/>
      <c r="C40" s="3"/>
      <c r="D40" s="3"/>
      <c r="E40" s="3"/>
      <c r="F40" s="3"/>
      <c r="G40" s="3"/>
      <c r="H40" s="3"/>
      <c r="I40" s="3"/>
    </row>
    <row r="41" spans="1:9" ht="12.75">
      <c r="A41" s="3"/>
      <c r="B41" s="3"/>
      <c r="C41" s="3"/>
      <c r="D41" s="3"/>
      <c r="E41" s="3"/>
      <c r="F41" s="3"/>
      <c r="G41" s="3"/>
      <c r="H41" s="3"/>
      <c r="I41" s="3"/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/>
      <c r="B46" s="3"/>
      <c r="C46" s="3"/>
      <c r="D46" s="3"/>
      <c r="E46" s="3"/>
      <c r="F46" s="3"/>
      <c r="G46" s="3"/>
      <c r="H46" s="3"/>
      <c r="I46" s="3"/>
    </row>
    <row r="47" spans="1:9" ht="12.75">
      <c r="A47" s="3"/>
      <c r="B47" s="3"/>
      <c r="C47" s="3"/>
      <c r="D47" s="3"/>
      <c r="E47" s="3"/>
      <c r="F47" s="3"/>
      <c r="G47" s="3"/>
      <c r="H47" s="3"/>
      <c r="I47" s="3"/>
    </row>
    <row r="48" spans="1:9" ht="12.75">
      <c r="A48" s="3"/>
      <c r="B48" s="3"/>
      <c r="C48" s="3"/>
      <c r="D48" s="3"/>
      <c r="E48" s="3"/>
      <c r="F48" s="3"/>
      <c r="G48" s="3"/>
      <c r="H48" s="3"/>
      <c r="I48" s="3"/>
    </row>
    <row r="49" spans="1:9" ht="12.75">
      <c r="A49" s="3"/>
      <c r="B49" s="3"/>
      <c r="C49" s="3"/>
      <c r="D49" s="3"/>
      <c r="E49" s="3"/>
      <c r="F49" s="3"/>
      <c r="G49" s="3"/>
      <c r="H49" s="3"/>
      <c r="I49" s="3"/>
    </row>
    <row r="50" spans="1:9" ht="12.75">
      <c r="A50" s="3"/>
      <c r="B50" s="3"/>
      <c r="C50" s="3"/>
      <c r="D50" s="3"/>
      <c r="E50" s="3"/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.7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.75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2.75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2.75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2.75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2.75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2.75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2.75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2.75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2.75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2.75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2.75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2.75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12.75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2.75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2.75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2.75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2.75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2.75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12.75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12.75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2.75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2.75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2.75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2.75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12.75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12.75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12.75">
      <c r="A145" s="3"/>
      <c r="B145" s="3"/>
      <c r="C145" s="3"/>
      <c r="D145" s="3"/>
      <c r="E145" s="3"/>
      <c r="F145" s="3"/>
      <c r="G145" s="3"/>
      <c r="H145" s="3"/>
      <c r="I145" s="3"/>
    </row>
    <row r="146" spans="1:9" ht="12.75">
      <c r="A146" s="3"/>
      <c r="B146" s="3"/>
      <c r="C146" s="3"/>
      <c r="D146" s="3"/>
      <c r="E146" s="3"/>
      <c r="F146" s="3"/>
      <c r="G146" s="3"/>
      <c r="H146" s="3"/>
      <c r="I146" s="3"/>
    </row>
    <row r="147" spans="1:9" ht="12.75">
      <c r="A147" s="3"/>
      <c r="B147" s="3"/>
      <c r="C147" s="3"/>
      <c r="D147" s="3"/>
      <c r="E147" s="3"/>
      <c r="F147" s="3"/>
      <c r="G147" s="3"/>
      <c r="H147" s="3"/>
      <c r="I147" s="3"/>
    </row>
    <row r="148" spans="1:9" ht="12.75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12.75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12.75">
      <c r="A150" s="3"/>
      <c r="B150" s="3"/>
      <c r="C150" s="3"/>
      <c r="D150" s="3"/>
      <c r="E150" s="3"/>
      <c r="F150" s="3"/>
      <c r="G150" s="3"/>
      <c r="H150" s="3"/>
      <c r="I150" s="3"/>
    </row>
    <row r="151" spans="1:9" ht="12.75">
      <c r="A151" s="3"/>
      <c r="B151" s="3"/>
      <c r="C151" s="3"/>
      <c r="D151" s="3"/>
      <c r="E151" s="3"/>
      <c r="F151" s="3"/>
      <c r="G151" s="3"/>
      <c r="H151" s="3"/>
      <c r="I151" s="3"/>
    </row>
    <row r="152" spans="1:9" ht="12.75">
      <c r="A152" s="3"/>
      <c r="B152" s="3"/>
      <c r="C152" s="3"/>
      <c r="D152" s="3"/>
      <c r="E152" s="3"/>
      <c r="F152" s="3"/>
      <c r="G152" s="3"/>
      <c r="H152" s="3"/>
      <c r="I152" s="3"/>
    </row>
    <row r="153" spans="1:9" ht="12.75">
      <c r="A153" s="3"/>
      <c r="B153" s="3"/>
      <c r="C153" s="3"/>
      <c r="D153" s="3"/>
      <c r="E153" s="3"/>
      <c r="F153" s="3"/>
      <c r="G153" s="3"/>
      <c r="H153" s="3"/>
      <c r="I153" s="3"/>
    </row>
    <row r="154" spans="1:9" ht="12.75">
      <c r="A154" s="3"/>
      <c r="B154" s="3"/>
      <c r="C154" s="3"/>
      <c r="D154" s="3"/>
      <c r="E154" s="3"/>
      <c r="F154" s="3"/>
      <c r="G154" s="3"/>
      <c r="H154" s="3"/>
      <c r="I154" s="3"/>
    </row>
    <row r="155" spans="1:9" ht="12.75">
      <c r="A155" s="3"/>
      <c r="B155" s="3"/>
      <c r="C155" s="3"/>
      <c r="D155" s="3"/>
      <c r="E155" s="3"/>
      <c r="F155" s="3"/>
      <c r="G155" s="3"/>
      <c r="H155" s="3"/>
      <c r="I155" s="3"/>
    </row>
    <row r="156" spans="1:9" ht="12.75">
      <c r="A156" s="3"/>
      <c r="B156" s="3"/>
      <c r="C156" s="3"/>
      <c r="D156" s="3"/>
      <c r="E156" s="3"/>
      <c r="F156" s="3"/>
      <c r="G156" s="3"/>
      <c r="H156" s="3"/>
      <c r="I156" s="3"/>
    </row>
    <row r="157" spans="1:9" ht="12.75">
      <c r="A157" s="3"/>
      <c r="B157" s="3"/>
      <c r="C157" s="3"/>
      <c r="D157" s="3"/>
      <c r="E157" s="3"/>
      <c r="F157" s="3"/>
      <c r="G157" s="3"/>
      <c r="H157" s="3"/>
      <c r="I157" s="3"/>
    </row>
    <row r="158" spans="1:9" ht="12.75">
      <c r="A158" s="3"/>
      <c r="B158" s="3"/>
      <c r="C158" s="3"/>
      <c r="D158" s="3"/>
      <c r="E158" s="3"/>
      <c r="F158" s="3"/>
      <c r="G158" s="3"/>
      <c r="H158" s="3"/>
      <c r="I158" s="3"/>
    </row>
    <row r="159" spans="1:9" ht="12.75">
      <c r="A159" s="3"/>
      <c r="B159" s="3"/>
      <c r="C159" s="3"/>
      <c r="D159" s="3"/>
      <c r="E159" s="3"/>
      <c r="F159" s="3"/>
      <c r="G159" s="3"/>
      <c r="H159" s="3"/>
      <c r="I159" s="3"/>
    </row>
    <row r="160" spans="1:9" ht="12.75">
      <c r="A160" s="3"/>
      <c r="B160" s="3"/>
      <c r="C160" s="3"/>
      <c r="D160" s="3"/>
      <c r="E160" s="3"/>
      <c r="F160" s="3"/>
      <c r="G160" s="3"/>
      <c r="H160" s="3"/>
      <c r="I160" s="3"/>
    </row>
    <row r="161" spans="1:4" ht="12.75">
      <c r="A161"/>
      <c r="B161"/>
      <c r="C161" s="4"/>
      <c r="D161" s="4"/>
    </row>
    <row r="162" spans="1:4" ht="12.75">
      <c r="A162"/>
      <c r="B162"/>
      <c r="C162" s="4"/>
      <c r="D162" s="4"/>
    </row>
    <row r="163" spans="1:4" ht="12.75">
      <c r="A163"/>
      <c r="B163"/>
      <c r="C163" s="4"/>
      <c r="D163" s="4"/>
    </row>
    <row r="164" spans="1:4" ht="12.75">
      <c r="A164"/>
      <c r="B164"/>
      <c r="C164" s="4"/>
      <c r="D164" s="4"/>
    </row>
    <row r="165" spans="1:4" ht="12.75">
      <c r="A165"/>
      <c r="B165"/>
      <c r="C165" s="4"/>
      <c r="D165" s="4"/>
    </row>
    <row r="166" spans="1:4" ht="12.75">
      <c r="A166"/>
      <c r="B166"/>
      <c r="C166" s="4"/>
      <c r="D166" s="4"/>
    </row>
    <row r="167" spans="1:4" ht="12.75">
      <c r="A167"/>
      <c r="B167"/>
      <c r="C167" s="4"/>
      <c r="D167" s="4"/>
    </row>
    <row r="168" spans="1:4" ht="12.75">
      <c r="A168"/>
      <c r="B168"/>
      <c r="C168" s="4"/>
      <c r="D168" s="4"/>
    </row>
    <row r="169" spans="1:4" ht="12.75">
      <c r="A169"/>
      <c r="B169"/>
      <c r="C169" s="4"/>
      <c r="D169" s="4"/>
    </row>
    <row r="170" spans="1:4" ht="12.75">
      <c r="A170"/>
      <c r="B170"/>
      <c r="C170" s="4"/>
      <c r="D170" s="4"/>
    </row>
    <row r="171" spans="1:4" ht="12.75">
      <c r="A171"/>
      <c r="B171"/>
      <c r="C171" s="4"/>
      <c r="D171" s="4"/>
    </row>
    <row r="172" spans="1:4" ht="12.75">
      <c r="A172"/>
      <c r="B172"/>
      <c r="C172" s="4"/>
      <c r="D172" s="4"/>
    </row>
    <row r="173" spans="1:4" ht="12.75">
      <c r="A173"/>
      <c r="B173"/>
      <c r="C173" s="4"/>
      <c r="D173" s="4"/>
    </row>
    <row r="174" spans="1:4" ht="12.75">
      <c r="A174"/>
      <c r="B174"/>
      <c r="C174" s="4"/>
      <c r="D174" s="4"/>
    </row>
    <row r="175" spans="1:4" ht="12.75">
      <c r="A175"/>
      <c r="B175"/>
      <c r="C175" s="4"/>
      <c r="D175" s="4"/>
    </row>
    <row r="176" spans="1:4" ht="12.75">
      <c r="A176"/>
      <c r="B176"/>
      <c r="C176" s="4"/>
      <c r="D176" s="4"/>
    </row>
    <row r="177" spans="1:4" ht="12.75">
      <c r="A177"/>
      <c r="B177"/>
      <c r="C177" s="4"/>
      <c r="D177" s="4"/>
    </row>
    <row r="178" spans="1:4" ht="12.75">
      <c r="A178"/>
      <c r="B178"/>
      <c r="C178" s="4"/>
      <c r="D178" s="4"/>
    </row>
    <row r="179" spans="1:4" ht="12.75">
      <c r="A179"/>
      <c r="B179"/>
      <c r="C179" s="4"/>
      <c r="D179" s="4"/>
    </row>
    <row r="180" spans="1:4" ht="12.75">
      <c r="A180"/>
      <c r="B180"/>
      <c r="C180" s="4"/>
      <c r="D180" s="4"/>
    </row>
    <row r="181" spans="1:4" ht="12.75">
      <c r="A181"/>
      <c r="B181"/>
      <c r="C181" s="4"/>
      <c r="D181" s="4"/>
    </row>
    <row r="182" spans="1:4" ht="12.75">
      <c r="A182"/>
      <c r="B182"/>
      <c r="C182" s="4"/>
      <c r="D182" s="4"/>
    </row>
    <row r="183" spans="1:4" ht="12.75">
      <c r="A183"/>
      <c r="B183"/>
      <c r="C183" s="4"/>
      <c r="D183" s="4"/>
    </row>
    <row r="184" spans="1:4" ht="12.75">
      <c r="A184"/>
      <c r="B184"/>
      <c r="C184" s="4"/>
      <c r="D184" s="4"/>
    </row>
    <row r="185" spans="1:4" ht="12.75">
      <c r="A185"/>
      <c r="B185"/>
      <c r="C185" s="4"/>
      <c r="D185" s="4"/>
    </row>
    <row r="186" spans="1:4" ht="12.75">
      <c r="A186"/>
      <c r="B186"/>
      <c r="C186" s="4"/>
      <c r="D186" s="4"/>
    </row>
    <row r="187" spans="1:4" ht="12.75">
      <c r="A187"/>
      <c r="B187"/>
      <c r="C187" s="4"/>
      <c r="D187" s="4"/>
    </row>
    <row r="188" spans="1:4" ht="12.75">
      <c r="A188"/>
      <c r="B188"/>
      <c r="C188" s="4"/>
      <c r="D188" s="4"/>
    </row>
    <row r="189" spans="1:4" ht="12.75">
      <c r="A189"/>
      <c r="B189"/>
      <c r="C189" s="4"/>
      <c r="D189" s="4"/>
    </row>
    <row r="190" spans="1:4" ht="12.75">
      <c r="A190"/>
      <c r="B190"/>
      <c r="C190" s="4"/>
      <c r="D190" s="4"/>
    </row>
    <row r="191" spans="1:4" ht="12.75">
      <c r="A191"/>
      <c r="B191"/>
      <c r="C191" s="4"/>
      <c r="D191" s="4"/>
    </row>
    <row r="192" spans="1:4" ht="12.75">
      <c r="A192"/>
      <c r="B192"/>
      <c r="C192" s="4"/>
      <c r="D192" s="4"/>
    </row>
    <row r="193" spans="1:4" ht="12.75">
      <c r="A193"/>
      <c r="B193"/>
      <c r="C193" s="4"/>
      <c r="D193" s="4"/>
    </row>
    <row r="194" spans="1:4" ht="12.75">
      <c r="A194"/>
      <c r="B194"/>
      <c r="C194" s="4"/>
      <c r="D194" s="4"/>
    </row>
    <row r="195" spans="1:4" ht="12.75">
      <c r="A195"/>
      <c r="B195"/>
      <c r="C195" s="4"/>
      <c r="D195" s="4"/>
    </row>
    <row r="196" spans="1:4" ht="12.75">
      <c r="A196"/>
      <c r="B196"/>
      <c r="C196" s="4"/>
      <c r="D196" s="4"/>
    </row>
    <row r="197" spans="1:4" ht="12.75">
      <c r="A197"/>
      <c r="B197"/>
      <c r="C197" s="4"/>
      <c r="D197" s="4"/>
    </row>
    <row r="198" spans="1:4" ht="12.75">
      <c r="A198"/>
      <c r="B198"/>
      <c r="C198" s="4"/>
      <c r="D198" s="4"/>
    </row>
    <row r="199" spans="1:4" ht="12.75">
      <c r="A199"/>
      <c r="B199"/>
      <c r="C199" s="4"/>
      <c r="D199" s="4"/>
    </row>
    <row r="200" spans="1:4" ht="12.75">
      <c r="A200"/>
      <c r="B200"/>
      <c r="C200" s="4"/>
      <c r="D200" s="4"/>
    </row>
    <row r="201" spans="1:4" ht="12.75">
      <c r="A201"/>
      <c r="B201"/>
      <c r="C201" s="4"/>
      <c r="D201" s="4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 s="3"/>
    </row>
    <row r="245" spans="1:2" ht="12.75">
      <c r="A245"/>
      <c r="B245" s="3"/>
    </row>
    <row r="246" spans="1:2" ht="12.75">
      <c r="A246"/>
      <c r="B246" s="3"/>
    </row>
    <row r="247" spans="1:2" ht="12.75">
      <c r="A247"/>
      <c r="B247" s="3"/>
    </row>
    <row r="248" spans="1:2" ht="12.75">
      <c r="A248"/>
      <c r="B248" s="3"/>
    </row>
    <row r="249" spans="1:2" ht="12.75">
      <c r="A249"/>
      <c r="B249" s="3"/>
    </row>
    <row r="250" spans="1:2" ht="12.75">
      <c r="A250"/>
      <c r="B250" s="3"/>
    </row>
    <row r="251" spans="1:2" ht="12.75">
      <c r="A251"/>
      <c r="B251" s="3"/>
    </row>
    <row r="252" spans="1:2" ht="12.75">
      <c r="A252"/>
      <c r="B252" s="3"/>
    </row>
    <row r="253" spans="1:2" ht="12.75">
      <c r="A253"/>
      <c r="B253" s="3"/>
    </row>
    <row r="254" spans="1:2" ht="12.75">
      <c r="A254"/>
      <c r="B254" s="3"/>
    </row>
    <row r="255" spans="1:2" ht="12.75">
      <c r="A255"/>
      <c r="B255" s="3"/>
    </row>
    <row r="256" spans="1:2" ht="12.75">
      <c r="A256"/>
      <c r="B256" s="3"/>
    </row>
    <row r="257" spans="1:2" ht="12.75">
      <c r="A257"/>
      <c r="B257" s="3"/>
    </row>
    <row r="258" spans="1:2" ht="12.75">
      <c r="A258"/>
      <c r="B258" s="3"/>
    </row>
    <row r="259" spans="1:2" ht="12.75">
      <c r="A259"/>
      <c r="B259" s="3"/>
    </row>
    <row r="260" spans="1:2" ht="12.75">
      <c r="A260"/>
      <c r="B260" s="3"/>
    </row>
    <row r="261" spans="1:2" ht="12.75">
      <c r="A261"/>
      <c r="B261" s="3"/>
    </row>
    <row r="262" spans="1:2" ht="12.75">
      <c r="A262"/>
      <c r="B262" s="3"/>
    </row>
    <row r="263" spans="1:2" ht="12.75">
      <c r="A263"/>
      <c r="B263" s="3"/>
    </row>
    <row r="264" spans="1:2" ht="12.75">
      <c r="A264"/>
      <c r="B264" s="3"/>
    </row>
    <row r="265" spans="1:2" ht="12.75">
      <c r="A265"/>
      <c r="B265" s="3"/>
    </row>
    <row r="266" spans="1:2" ht="12.75">
      <c r="A266"/>
      <c r="B266" s="3"/>
    </row>
    <row r="267" spans="1:2" ht="12.75">
      <c r="A267"/>
      <c r="B267" s="3"/>
    </row>
    <row r="268" spans="1:2" ht="12.75">
      <c r="A268"/>
      <c r="B268" s="3"/>
    </row>
    <row r="269" spans="1:2" ht="12.75">
      <c r="A269"/>
      <c r="B269" s="3"/>
    </row>
    <row r="270" spans="1:2" ht="12.75">
      <c r="A270"/>
      <c r="B270" s="3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0"/>
  <sheetViews>
    <sheetView zoomScalePageLayoutView="0" workbookViewId="0" topLeftCell="A1">
      <selection activeCell="L1" sqref="L1"/>
    </sheetView>
  </sheetViews>
  <sheetFormatPr defaultColWidth="14.421875" defaultRowHeight="12.75"/>
  <cols>
    <col min="1" max="1" width="23.28125" style="1" bestFit="1" customWidth="1"/>
    <col min="2" max="6" width="14.421875" style="1" customWidth="1"/>
    <col min="7" max="7" width="6.57421875" style="1" customWidth="1"/>
    <col min="8" max="8" width="5.140625" style="1" customWidth="1"/>
    <col min="9" max="9" width="4.421875" style="1" customWidth="1"/>
    <col min="10" max="10" width="3.7109375" style="1" customWidth="1"/>
    <col min="11" max="11" width="5.00390625" style="1" customWidth="1"/>
    <col min="12" max="16384" width="14.421875" style="1" customWidth="1"/>
  </cols>
  <sheetData>
    <row r="1" spans="1:12" ht="12.75">
      <c r="A1" s="1" t="s">
        <v>10</v>
      </c>
      <c r="B1" s="1" t="s">
        <v>11</v>
      </c>
      <c r="C1" s="1" t="s">
        <v>12</v>
      </c>
      <c r="D1" s="7" t="s">
        <v>24</v>
      </c>
      <c r="E1" s="8">
        <v>0.15</v>
      </c>
      <c r="F1">
        <f>SUMIF(B2:B22,"&lt;1000",C2:C22)</f>
        <v>816300</v>
      </c>
      <c r="L1">
        <f>SUM(K2:K22)</f>
        <v>11</v>
      </c>
    </row>
    <row r="2" spans="1:11" ht="12.75">
      <c r="A2" s="12" t="s">
        <v>6</v>
      </c>
      <c r="B2" s="9">
        <v>262</v>
      </c>
      <c r="C2">
        <v>43300</v>
      </c>
      <c r="D2">
        <f aca="true" t="shared" si="0" ref="D2:D22">C2/B2</f>
        <v>165.26717557251908</v>
      </c>
      <c r="E2" s="5">
        <f aca="true" t="shared" si="1" ref="E2:E22">C2*(1+$E$1)</f>
        <v>49794.99999999999</v>
      </c>
      <c r="F2" s="5"/>
      <c r="G2" s="5"/>
      <c r="H2" s="5"/>
      <c r="I2" s="5"/>
      <c r="J2" s="5"/>
      <c r="K2">
        <f>IF(D2&lt;$D$24,1,0)</f>
        <v>0</v>
      </c>
    </row>
    <row r="3" spans="1:11" ht="12.75">
      <c r="A3" s="13" t="s">
        <v>16</v>
      </c>
      <c r="B3" s="10">
        <v>344</v>
      </c>
      <c r="C3" s="2">
        <v>113000</v>
      </c>
      <c r="D3">
        <f t="shared" si="0"/>
        <v>328.48837209302326</v>
      </c>
      <c r="E3" s="5">
        <f t="shared" si="1"/>
        <v>129949.99999999999</v>
      </c>
      <c r="K3">
        <f aca="true" t="shared" si="2" ref="K3:K22">IF(D3&lt;$D$24,1,0)</f>
        <v>0</v>
      </c>
    </row>
    <row r="4" spans="1:11" ht="12.75">
      <c r="A4" s="12" t="s">
        <v>7</v>
      </c>
      <c r="B4" s="9">
        <v>389</v>
      </c>
      <c r="C4">
        <v>128000</v>
      </c>
      <c r="D4">
        <f t="shared" si="0"/>
        <v>329.0488431876607</v>
      </c>
      <c r="E4" s="5">
        <f t="shared" si="1"/>
        <v>147200</v>
      </c>
      <c r="K4">
        <f t="shared" si="2"/>
        <v>0</v>
      </c>
    </row>
    <row r="5" spans="1:11" ht="12.75">
      <c r="A5" s="13" t="s">
        <v>13</v>
      </c>
      <c r="B5" s="10">
        <v>431</v>
      </c>
      <c r="C5" s="2">
        <v>246000</v>
      </c>
      <c r="D5">
        <f t="shared" si="0"/>
        <v>570.7656612529003</v>
      </c>
      <c r="E5" s="5">
        <f t="shared" si="1"/>
        <v>282900</v>
      </c>
      <c r="K5">
        <f t="shared" si="2"/>
        <v>0</v>
      </c>
    </row>
    <row r="6" spans="1:11" ht="12.75">
      <c r="A6" s="13" t="s">
        <v>0</v>
      </c>
      <c r="B6" s="10">
        <v>442</v>
      </c>
      <c r="C6" s="2">
        <v>78000</v>
      </c>
      <c r="D6" s="5">
        <f t="shared" si="0"/>
        <v>176.47058823529412</v>
      </c>
      <c r="E6" s="5">
        <f t="shared" si="1"/>
        <v>89700</v>
      </c>
      <c r="K6">
        <f t="shared" si="2"/>
        <v>0</v>
      </c>
    </row>
    <row r="7" spans="1:11" ht="12.75">
      <c r="A7" s="12" t="s">
        <v>21</v>
      </c>
      <c r="B7" s="9">
        <v>616</v>
      </c>
      <c r="C7">
        <v>134000</v>
      </c>
      <c r="D7">
        <f t="shared" si="0"/>
        <v>217.53246753246754</v>
      </c>
      <c r="E7" s="5">
        <f t="shared" si="1"/>
        <v>154100</v>
      </c>
      <c r="K7">
        <f t="shared" si="2"/>
        <v>0</v>
      </c>
    </row>
    <row r="8" spans="1:11" ht="12.75">
      <c r="A8" s="14" t="s">
        <v>2</v>
      </c>
      <c r="B8" s="9">
        <v>751</v>
      </c>
      <c r="C8" s="2">
        <v>74000</v>
      </c>
      <c r="D8">
        <f t="shared" si="0"/>
        <v>98.5352862849534</v>
      </c>
      <c r="E8" s="5">
        <f t="shared" si="1"/>
        <v>85100</v>
      </c>
      <c r="K8">
        <f t="shared" si="2"/>
        <v>1</v>
      </c>
    </row>
    <row r="9" spans="1:11" ht="12.75">
      <c r="A9" s="12" t="s">
        <v>9</v>
      </c>
      <c r="B9" s="9">
        <v>5128</v>
      </c>
      <c r="C9">
        <v>1200000</v>
      </c>
      <c r="D9">
        <f t="shared" si="0"/>
        <v>234.00936037441497</v>
      </c>
      <c r="E9" s="5">
        <f t="shared" si="1"/>
        <v>1380000</v>
      </c>
      <c r="K9">
        <f t="shared" si="2"/>
        <v>0</v>
      </c>
    </row>
    <row r="10" spans="1:11" ht="12.75">
      <c r="A10" s="13" t="s">
        <v>20</v>
      </c>
      <c r="B10" s="11">
        <v>10991</v>
      </c>
      <c r="C10" s="2">
        <v>2300000</v>
      </c>
      <c r="D10">
        <f t="shared" si="0"/>
        <v>209.26212355563644</v>
      </c>
      <c r="E10" s="5">
        <f t="shared" si="1"/>
        <v>2645000</v>
      </c>
      <c r="K10">
        <f t="shared" si="2"/>
        <v>0</v>
      </c>
    </row>
    <row r="11" spans="1:11" ht="12.75">
      <c r="A11" s="13" t="s">
        <v>1</v>
      </c>
      <c r="B11" s="10">
        <v>13935</v>
      </c>
      <c r="C11" s="2">
        <v>226</v>
      </c>
      <c r="D11">
        <f t="shared" si="0"/>
        <v>0.01621815572299964</v>
      </c>
      <c r="E11" s="5">
        <f t="shared" si="1"/>
        <v>259.9</v>
      </c>
      <c r="K11">
        <f t="shared" si="2"/>
        <v>1</v>
      </c>
    </row>
    <row r="12" spans="1:11" ht="12.75">
      <c r="A12" s="12" t="s">
        <v>8</v>
      </c>
      <c r="B12" s="9">
        <v>21041</v>
      </c>
      <c r="C12">
        <v>4800000</v>
      </c>
      <c r="D12">
        <f t="shared" si="0"/>
        <v>228.12603963689938</v>
      </c>
      <c r="E12" s="5">
        <f t="shared" si="1"/>
        <v>5520000</v>
      </c>
      <c r="K12">
        <f t="shared" si="2"/>
        <v>0</v>
      </c>
    </row>
    <row r="13" spans="1:11" ht="12.75">
      <c r="A13" s="13" t="s">
        <v>14</v>
      </c>
      <c r="B13" s="10">
        <v>22965</v>
      </c>
      <c r="C13" s="2">
        <v>160000</v>
      </c>
      <c r="D13">
        <f t="shared" si="0"/>
        <v>6.967123884171565</v>
      </c>
      <c r="E13" s="5">
        <f t="shared" si="1"/>
        <v>184000</v>
      </c>
      <c r="K13">
        <f t="shared" si="2"/>
        <v>1</v>
      </c>
    </row>
    <row r="14" spans="1:11" ht="12.75">
      <c r="A14" s="13" t="s">
        <v>19</v>
      </c>
      <c r="B14" s="10">
        <v>27750</v>
      </c>
      <c r="C14" s="2">
        <v>5200000</v>
      </c>
      <c r="D14">
        <f t="shared" si="0"/>
        <v>187.38738738738738</v>
      </c>
      <c r="E14" s="5">
        <f t="shared" si="1"/>
        <v>5980000</v>
      </c>
      <c r="K14">
        <f t="shared" si="2"/>
        <v>0</v>
      </c>
    </row>
    <row r="15" spans="1:11" ht="12.75">
      <c r="A15" s="13" t="s">
        <v>3</v>
      </c>
      <c r="B15" s="10">
        <v>48734</v>
      </c>
      <c r="C15" s="2">
        <v>6100000</v>
      </c>
      <c r="D15">
        <f t="shared" si="0"/>
        <v>125.16928632987236</v>
      </c>
      <c r="E15" s="5">
        <f t="shared" si="1"/>
        <v>7014999.999999999</v>
      </c>
      <c r="K15">
        <f t="shared" si="2"/>
        <v>1</v>
      </c>
    </row>
    <row r="16" spans="1:11" ht="12.75">
      <c r="A16" s="13" t="s">
        <v>15</v>
      </c>
      <c r="B16" s="10">
        <v>50700</v>
      </c>
      <c r="C16" s="2">
        <v>2600000</v>
      </c>
      <c r="D16">
        <f t="shared" si="0"/>
        <v>51.282051282051285</v>
      </c>
      <c r="E16" s="5">
        <f t="shared" si="1"/>
        <v>2990000</v>
      </c>
      <c r="K16">
        <f t="shared" si="2"/>
        <v>1</v>
      </c>
    </row>
    <row r="17" spans="1:11" ht="12.75">
      <c r="A17" s="12" t="s">
        <v>23</v>
      </c>
      <c r="B17" s="9">
        <v>77082</v>
      </c>
      <c r="C17">
        <v>2200000</v>
      </c>
      <c r="D17">
        <f t="shared" si="0"/>
        <v>28.541034223294673</v>
      </c>
      <c r="E17" s="5">
        <f t="shared" si="1"/>
        <v>2530000</v>
      </c>
      <c r="K17">
        <f t="shared" si="2"/>
        <v>1</v>
      </c>
    </row>
    <row r="18" spans="1:11" ht="12.75">
      <c r="A18" s="13" t="s">
        <v>17</v>
      </c>
      <c r="B18" s="10">
        <v>108889</v>
      </c>
      <c r="C18" s="2">
        <v>8400000</v>
      </c>
      <c r="D18">
        <f t="shared" si="0"/>
        <v>77.1427784257363</v>
      </c>
      <c r="E18" s="5">
        <f t="shared" si="1"/>
        <v>9660000</v>
      </c>
      <c r="K18">
        <f t="shared" si="2"/>
        <v>1</v>
      </c>
    </row>
    <row r="19" spans="1:11" ht="12.75">
      <c r="A19" s="12" t="s">
        <v>4</v>
      </c>
      <c r="B19" s="9">
        <v>110801</v>
      </c>
      <c r="C19">
        <v>10100000</v>
      </c>
      <c r="D19">
        <f t="shared" si="0"/>
        <v>91.15441196379093</v>
      </c>
      <c r="E19" s="5">
        <f t="shared" si="1"/>
        <v>11615000</v>
      </c>
      <c r="K19">
        <f t="shared" si="2"/>
        <v>1</v>
      </c>
    </row>
    <row r="20" spans="1:11" ht="12.75">
      <c r="A20" s="13" t="s">
        <v>18</v>
      </c>
      <c r="B20" s="11">
        <v>112088</v>
      </c>
      <c r="C20" s="2">
        <v>4400000</v>
      </c>
      <c r="D20">
        <f t="shared" si="0"/>
        <v>39.25487117265006</v>
      </c>
      <c r="E20" s="5">
        <f t="shared" si="1"/>
        <v>5060000</v>
      </c>
      <c r="K20">
        <f t="shared" si="2"/>
        <v>1</v>
      </c>
    </row>
    <row r="21" spans="1:11" ht="12.75">
      <c r="A21" s="12" t="s">
        <v>22</v>
      </c>
      <c r="B21" s="9">
        <v>130000</v>
      </c>
      <c r="C21">
        <v>3300000</v>
      </c>
      <c r="D21">
        <f t="shared" si="0"/>
        <v>25.384615384615383</v>
      </c>
      <c r="E21" s="5">
        <f t="shared" si="1"/>
        <v>3794999.9999999995</v>
      </c>
      <c r="K21">
        <f t="shared" si="2"/>
        <v>1</v>
      </c>
    </row>
    <row r="22" spans="1:11" ht="12.75">
      <c r="A22" s="12" t="s">
        <v>5</v>
      </c>
      <c r="B22" s="9">
        <v>1972547</v>
      </c>
      <c r="C22">
        <v>78500000</v>
      </c>
      <c r="D22">
        <f t="shared" si="0"/>
        <v>39.796263409693154</v>
      </c>
      <c r="E22" s="5">
        <f t="shared" si="1"/>
        <v>90275000</v>
      </c>
      <c r="K22">
        <f t="shared" si="2"/>
        <v>1</v>
      </c>
    </row>
    <row r="23" spans="1:3" ht="12.75">
      <c r="A23" t="s">
        <v>25</v>
      </c>
      <c r="B23" s="17">
        <f>SUM(B2:B22)</f>
        <v>2715886</v>
      </c>
      <c r="C23" s="6">
        <f>SUM(C2:C22)</f>
        <v>130076526</v>
      </c>
    </row>
    <row r="24" spans="2:4" ht="12.75">
      <c r="B24" s="1">
        <f>AVERAGE(B2:B22)</f>
        <v>129327.90476190476</v>
      </c>
      <c r="C24" s="1">
        <f>AVERAGE(C2:C22)</f>
        <v>6194120.285714285</v>
      </c>
      <c r="D24">
        <f>AVERAGE(D2:D22)</f>
        <v>153.79056949260735</v>
      </c>
    </row>
    <row r="25" ht="12.75">
      <c r="C25" s="6"/>
    </row>
    <row r="26" ht="12.75">
      <c r="C26" s="6"/>
    </row>
    <row r="27" ht="12.75">
      <c r="C27" s="6"/>
    </row>
    <row r="28" ht="12.75">
      <c r="C28" s="6"/>
    </row>
    <row r="29" ht="12.75">
      <c r="C29" s="6"/>
    </row>
    <row r="30" ht="12.75">
      <c r="C30" s="6"/>
    </row>
    <row r="31" ht="12.75">
      <c r="C31" s="6"/>
    </row>
    <row r="32" ht="12.75">
      <c r="C32" s="6"/>
    </row>
    <row r="33" ht="12.75">
      <c r="C33" s="6"/>
    </row>
    <row r="34" ht="12.75">
      <c r="C34" s="6"/>
    </row>
    <row r="35" ht="12.75">
      <c r="C35" s="6"/>
    </row>
    <row r="36" spans="1:9" ht="12.75">
      <c r="A36" s="3"/>
      <c r="B36" s="3"/>
      <c r="C36" s="3"/>
      <c r="D36" s="3"/>
      <c r="E36" s="3"/>
      <c r="F36" s="3"/>
      <c r="G36" s="3"/>
      <c r="H36" s="3"/>
      <c r="I36" s="3"/>
    </row>
    <row r="37" spans="1:9" ht="12.75">
      <c r="A37" s="3"/>
      <c r="B37" s="3"/>
      <c r="C37" s="3"/>
      <c r="D37" s="3"/>
      <c r="E37" s="3"/>
      <c r="F37" s="3"/>
      <c r="G37" s="3"/>
      <c r="H37" s="3"/>
      <c r="I37" s="3"/>
    </row>
    <row r="38" spans="1:9" ht="12.75">
      <c r="A38" s="3"/>
      <c r="B38" s="3"/>
      <c r="C38" s="3"/>
      <c r="D38" s="3"/>
      <c r="E38" s="3"/>
      <c r="F38" s="3"/>
      <c r="G38" s="3"/>
      <c r="H38" s="3"/>
      <c r="I38" s="3"/>
    </row>
    <row r="39" spans="1:9" ht="12.75">
      <c r="A39" s="3"/>
      <c r="B39" s="3"/>
      <c r="C39" s="3"/>
      <c r="D39" s="3"/>
      <c r="E39" s="3"/>
      <c r="F39" s="3"/>
      <c r="G39" s="3"/>
      <c r="H39" s="3"/>
      <c r="I39" s="3"/>
    </row>
    <row r="40" spans="1:9" ht="12.75">
      <c r="A40" s="3"/>
      <c r="B40" s="3"/>
      <c r="C40" s="3"/>
      <c r="D40" s="3"/>
      <c r="E40" s="3"/>
      <c r="F40" s="3"/>
      <c r="G40" s="3"/>
      <c r="H40" s="3"/>
      <c r="I40" s="3"/>
    </row>
    <row r="41" spans="1:9" ht="12.75">
      <c r="A41" s="3"/>
      <c r="B41" s="3"/>
      <c r="C41" s="3"/>
      <c r="D41" s="3"/>
      <c r="E41" s="3"/>
      <c r="F41" s="3"/>
      <c r="G41" s="3"/>
      <c r="H41" s="3"/>
      <c r="I41" s="3"/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/>
      <c r="B46" s="3"/>
      <c r="C46" s="3"/>
      <c r="D46" s="3"/>
      <c r="E46" s="3"/>
      <c r="F46" s="3"/>
      <c r="G46" s="3"/>
      <c r="H46" s="3"/>
      <c r="I46" s="3"/>
    </row>
    <row r="47" spans="1:9" ht="12.75">
      <c r="A47" s="3"/>
      <c r="B47" s="3"/>
      <c r="C47" s="3"/>
      <c r="D47" s="3"/>
      <c r="E47" s="3"/>
      <c r="F47" s="3"/>
      <c r="G47" s="3"/>
      <c r="H47" s="3"/>
      <c r="I47" s="3"/>
    </row>
    <row r="48" spans="1:9" ht="12.75">
      <c r="A48" s="3"/>
      <c r="B48" s="3"/>
      <c r="C48" s="3"/>
      <c r="D48" s="3"/>
      <c r="E48" s="3"/>
      <c r="F48" s="3"/>
      <c r="G48" s="3"/>
      <c r="H48" s="3"/>
      <c r="I48" s="3"/>
    </row>
    <row r="49" spans="1:9" ht="12.75">
      <c r="A49" s="3"/>
      <c r="B49" s="3"/>
      <c r="C49" s="3"/>
      <c r="D49" s="3"/>
      <c r="E49" s="3"/>
      <c r="F49" s="3"/>
      <c r="G49" s="3"/>
      <c r="H49" s="3"/>
      <c r="I49" s="3"/>
    </row>
    <row r="50" spans="1:9" ht="12.75">
      <c r="A50" s="3"/>
      <c r="B50" s="3"/>
      <c r="C50" s="3"/>
      <c r="D50" s="3"/>
      <c r="E50" s="3"/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.7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.75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2.75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2.75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2.75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2.75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2.75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2.75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2.75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2.75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2.75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2.75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2.75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12.75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2.75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2.75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2.75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2.75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2.75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12.75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12.75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2.75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2.75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2.75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2.75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12.75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12.75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12.75">
      <c r="A145" s="3"/>
      <c r="B145" s="3"/>
      <c r="C145" s="3"/>
      <c r="D145" s="3"/>
      <c r="E145" s="3"/>
      <c r="F145" s="3"/>
      <c r="G145" s="3"/>
      <c r="H145" s="3"/>
      <c r="I145" s="3"/>
    </row>
    <row r="146" spans="1:9" ht="12.75">
      <c r="A146" s="3"/>
      <c r="B146" s="3"/>
      <c r="C146" s="3"/>
      <c r="D146" s="3"/>
      <c r="E146" s="3"/>
      <c r="F146" s="3"/>
      <c r="G146" s="3"/>
      <c r="H146" s="3"/>
      <c r="I146" s="3"/>
    </row>
    <row r="147" spans="1:9" ht="12.75">
      <c r="A147" s="3"/>
      <c r="B147" s="3"/>
      <c r="C147" s="3"/>
      <c r="D147" s="3"/>
      <c r="E147" s="3"/>
      <c r="F147" s="3"/>
      <c r="G147" s="3"/>
      <c r="H147" s="3"/>
      <c r="I147" s="3"/>
    </row>
    <row r="148" spans="1:9" ht="12.75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12.75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12.75">
      <c r="A150" s="3"/>
      <c r="B150" s="3"/>
      <c r="C150" s="3"/>
      <c r="D150" s="3"/>
      <c r="E150" s="3"/>
      <c r="F150" s="3"/>
      <c r="G150" s="3"/>
      <c r="H150" s="3"/>
      <c r="I150" s="3"/>
    </row>
    <row r="151" spans="1:9" ht="12.75">
      <c r="A151" s="3"/>
      <c r="B151" s="3"/>
      <c r="C151" s="3"/>
      <c r="D151" s="3"/>
      <c r="E151" s="3"/>
      <c r="F151" s="3"/>
      <c r="G151" s="3"/>
      <c r="H151" s="3"/>
      <c r="I151" s="3"/>
    </row>
    <row r="152" spans="1:9" ht="12.75">
      <c r="A152" s="3"/>
      <c r="B152" s="3"/>
      <c r="C152" s="3"/>
      <c r="D152" s="3"/>
      <c r="E152" s="3"/>
      <c r="F152" s="3"/>
      <c r="G152" s="3"/>
      <c r="H152" s="3"/>
      <c r="I152" s="3"/>
    </row>
    <row r="153" spans="1:9" ht="12.75">
      <c r="A153" s="3"/>
      <c r="B153" s="3"/>
      <c r="C153" s="3"/>
      <c r="D153" s="3"/>
      <c r="E153" s="3"/>
      <c r="F153" s="3"/>
      <c r="G153" s="3"/>
      <c r="H153" s="3"/>
      <c r="I153" s="3"/>
    </row>
    <row r="154" spans="1:9" ht="12.75">
      <c r="A154" s="3"/>
      <c r="B154" s="3"/>
      <c r="C154" s="3"/>
      <c r="D154" s="3"/>
      <c r="E154" s="3"/>
      <c r="F154" s="3"/>
      <c r="G154" s="3"/>
      <c r="H154" s="3"/>
      <c r="I154" s="3"/>
    </row>
    <row r="155" spans="1:9" ht="12.75">
      <c r="A155" s="3"/>
      <c r="B155" s="3"/>
      <c r="C155" s="3"/>
      <c r="D155" s="3"/>
      <c r="E155" s="3"/>
      <c r="F155" s="3"/>
      <c r="G155" s="3"/>
      <c r="H155" s="3"/>
      <c r="I155" s="3"/>
    </row>
    <row r="156" spans="1:9" ht="12.75">
      <c r="A156" s="3"/>
      <c r="B156" s="3"/>
      <c r="C156" s="3"/>
      <c r="D156" s="3"/>
      <c r="E156" s="3"/>
      <c r="F156" s="3"/>
      <c r="G156" s="3"/>
      <c r="H156" s="3"/>
      <c r="I156" s="3"/>
    </row>
    <row r="157" spans="1:9" ht="12.75">
      <c r="A157" s="3"/>
      <c r="B157" s="3"/>
      <c r="C157" s="3"/>
      <c r="D157" s="3"/>
      <c r="E157" s="3"/>
      <c r="F157" s="3"/>
      <c r="G157" s="3"/>
      <c r="H157" s="3"/>
      <c r="I157" s="3"/>
    </row>
    <row r="158" spans="1:9" ht="12.75">
      <c r="A158" s="3"/>
      <c r="B158" s="3"/>
      <c r="C158" s="3"/>
      <c r="D158" s="3"/>
      <c r="E158" s="3"/>
      <c r="F158" s="3"/>
      <c r="G158" s="3"/>
      <c r="H158" s="3"/>
      <c r="I158" s="3"/>
    </row>
    <row r="159" spans="1:9" ht="12.75">
      <c r="A159" s="3"/>
      <c r="B159" s="3"/>
      <c r="C159" s="3"/>
      <c r="D159" s="3"/>
      <c r="E159" s="3"/>
      <c r="F159" s="3"/>
      <c r="G159" s="3"/>
      <c r="H159" s="3"/>
      <c r="I159" s="3"/>
    </row>
    <row r="160" spans="1:9" ht="12.75">
      <c r="A160" s="3"/>
      <c r="B160" s="3"/>
      <c r="C160" s="3"/>
      <c r="D160" s="3"/>
      <c r="E160" s="3"/>
      <c r="F160" s="3"/>
      <c r="G160" s="3"/>
      <c r="H160" s="3"/>
      <c r="I160" s="3"/>
    </row>
    <row r="161" spans="1:4" ht="12.75">
      <c r="A161"/>
      <c r="B161"/>
      <c r="C161" s="4"/>
      <c r="D161" s="4"/>
    </row>
    <row r="162" spans="1:4" ht="12.75">
      <c r="A162"/>
      <c r="B162"/>
      <c r="C162" s="4"/>
      <c r="D162" s="4"/>
    </row>
    <row r="163" spans="1:4" ht="12.75">
      <c r="A163"/>
      <c r="B163"/>
      <c r="C163" s="4"/>
      <c r="D163" s="4"/>
    </row>
    <row r="164" spans="1:4" ht="12.75">
      <c r="A164"/>
      <c r="B164"/>
      <c r="C164" s="4"/>
      <c r="D164" s="4"/>
    </row>
    <row r="165" spans="1:4" ht="12.75">
      <c r="A165"/>
      <c r="B165"/>
      <c r="C165" s="4"/>
      <c r="D165" s="4"/>
    </row>
    <row r="166" spans="1:4" ht="12.75">
      <c r="A166"/>
      <c r="B166"/>
      <c r="C166" s="4"/>
      <c r="D166" s="4"/>
    </row>
    <row r="167" spans="1:4" ht="12.75">
      <c r="A167"/>
      <c r="B167"/>
      <c r="C167" s="4"/>
      <c r="D167" s="4"/>
    </row>
    <row r="168" spans="1:4" ht="12.75">
      <c r="A168"/>
      <c r="B168"/>
      <c r="C168" s="4"/>
      <c r="D168" s="4"/>
    </row>
    <row r="169" spans="1:4" ht="12.75">
      <c r="A169"/>
      <c r="B169"/>
      <c r="C169" s="4"/>
      <c r="D169" s="4"/>
    </row>
    <row r="170" spans="1:4" ht="12.75">
      <c r="A170"/>
      <c r="B170"/>
      <c r="C170" s="4"/>
      <c r="D170" s="4"/>
    </row>
    <row r="171" spans="1:4" ht="12.75">
      <c r="A171"/>
      <c r="B171"/>
      <c r="C171" s="4"/>
      <c r="D171" s="4"/>
    </row>
    <row r="172" spans="1:4" ht="12.75">
      <c r="A172"/>
      <c r="B172"/>
      <c r="C172" s="4"/>
      <c r="D172" s="4"/>
    </row>
    <row r="173" spans="1:4" ht="12.75">
      <c r="A173"/>
      <c r="B173"/>
      <c r="C173" s="4"/>
      <c r="D173" s="4"/>
    </row>
    <row r="174" spans="1:4" ht="12.75">
      <c r="A174"/>
      <c r="B174"/>
      <c r="C174" s="4"/>
      <c r="D174" s="4"/>
    </row>
    <row r="175" spans="1:4" ht="12.75">
      <c r="A175"/>
      <c r="B175"/>
      <c r="C175" s="4"/>
      <c r="D175" s="4"/>
    </row>
    <row r="176" spans="1:4" ht="12.75">
      <c r="A176"/>
      <c r="B176"/>
      <c r="C176" s="4"/>
      <c r="D176" s="4"/>
    </row>
    <row r="177" spans="1:4" ht="12.75">
      <c r="A177"/>
      <c r="B177"/>
      <c r="C177" s="4"/>
      <c r="D177" s="4"/>
    </row>
    <row r="178" spans="1:4" ht="12.75">
      <c r="A178"/>
      <c r="B178"/>
      <c r="C178" s="4"/>
      <c r="D178" s="4"/>
    </row>
    <row r="179" spans="1:4" ht="12.75">
      <c r="A179"/>
      <c r="B179"/>
      <c r="C179" s="4"/>
      <c r="D179" s="4"/>
    </row>
    <row r="180" spans="1:4" ht="12.75">
      <c r="A180"/>
      <c r="B180"/>
      <c r="C180" s="4"/>
      <c r="D180" s="4"/>
    </row>
    <row r="181" spans="1:4" ht="12.75">
      <c r="A181"/>
      <c r="B181"/>
      <c r="C181" s="4"/>
      <c r="D181" s="4"/>
    </row>
    <row r="182" spans="1:4" ht="12.75">
      <c r="A182"/>
      <c r="B182"/>
      <c r="C182" s="4"/>
      <c r="D182" s="4"/>
    </row>
    <row r="183" spans="1:4" ht="12.75">
      <c r="A183"/>
      <c r="B183"/>
      <c r="C183" s="4"/>
      <c r="D183" s="4"/>
    </row>
    <row r="184" spans="1:4" ht="12.75">
      <c r="A184"/>
      <c r="B184"/>
      <c r="C184" s="4"/>
      <c r="D184" s="4"/>
    </row>
    <row r="185" spans="1:4" ht="12.75">
      <c r="A185"/>
      <c r="B185"/>
      <c r="C185" s="4"/>
      <c r="D185" s="4"/>
    </row>
    <row r="186" spans="1:4" ht="12.75">
      <c r="A186"/>
      <c r="B186"/>
      <c r="C186" s="4"/>
      <c r="D186" s="4"/>
    </row>
    <row r="187" spans="1:4" ht="12.75">
      <c r="A187"/>
      <c r="B187"/>
      <c r="C187" s="4"/>
      <c r="D187" s="4"/>
    </row>
    <row r="188" spans="1:4" ht="12.75">
      <c r="A188"/>
      <c r="B188"/>
      <c r="C188" s="4"/>
      <c r="D188" s="4"/>
    </row>
    <row r="189" spans="1:4" ht="12.75">
      <c r="A189"/>
      <c r="B189"/>
      <c r="C189" s="4"/>
      <c r="D189" s="4"/>
    </row>
    <row r="190" spans="1:4" ht="12.75">
      <c r="A190"/>
      <c r="B190"/>
      <c r="C190" s="4"/>
      <c r="D190" s="4"/>
    </row>
    <row r="191" spans="1:4" ht="12.75">
      <c r="A191"/>
      <c r="B191"/>
      <c r="C191" s="4"/>
      <c r="D191" s="4"/>
    </row>
    <row r="192" spans="1:4" ht="12.75">
      <c r="A192"/>
      <c r="B192"/>
      <c r="C192" s="4"/>
      <c r="D192" s="4"/>
    </row>
    <row r="193" spans="1:4" ht="12.75">
      <c r="A193"/>
      <c r="B193"/>
      <c r="C193" s="4"/>
      <c r="D193" s="4"/>
    </row>
    <row r="194" spans="1:4" ht="12.75">
      <c r="A194"/>
      <c r="B194"/>
      <c r="C194" s="4"/>
      <c r="D194" s="4"/>
    </row>
    <row r="195" spans="1:4" ht="12.75">
      <c r="A195"/>
      <c r="B195"/>
      <c r="C195" s="4"/>
      <c r="D195" s="4"/>
    </row>
    <row r="196" spans="1:4" ht="12.75">
      <c r="A196"/>
      <c r="B196"/>
      <c r="C196" s="4"/>
      <c r="D196" s="4"/>
    </row>
    <row r="197" spans="1:4" ht="12.75">
      <c r="A197"/>
      <c r="B197"/>
      <c r="C197" s="4"/>
      <c r="D197" s="4"/>
    </row>
    <row r="198" spans="1:4" ht="12.75">
      <c r="A198"/>
      <c r="B198"/>
      <c r="C198" s="4"/>
      <c r="D198" s="4"/>
    </row>
    <row r="199" spans="1:4" ht="12.75">
      <c r="A199"/>
      <c r="B199"/>
      <c r="C199" s="4"/>
      <c r="D199" s="4"/>
    </row>
    <row r="200" spans="1:4" ht="12.75">
      <c r="A200"/>
      <c r="B200"/>
      <c r="C200" s="4"/>
      <c r="D200" s="4"/>
    </row>
    <row r="201" spans="1:4" ht="12.75">
      <c r="A201"/>
      <c r="B201"/>
      <c r="C201" s="4"/>
      <c r="D201" s="4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 s="3"/>
    </row>
    <row r="245" spans="1:2" ht="12.75">
      <c r="A245"/>
      <c r="B245" s="3"/>
    </row>
    <row r="246" spans="1:2" ht="12.75">
      <c r="A246"/>
      <c r="B246" s="3"/>
    </row>
    <row r="247" spans="1:2" ht="12.75">
      <c r="A247"/>
      <c r="B247" s="3"/>
    </row>
    <row r="248" spans="1:2" ht="12.75">
      <c r="A248"/>
      <c r="B248" s="3"/>
    </row>
    <row r="249" spans="1:2" ht="12.75">
      <c r="A249"/>
      <c r="B249" s="3"/>
    </row>
    <row r="250" spans="1:2" ht="12.75">
      <c r="A250"/>
      <c r="B250" s="3"/>
    </row>
    <row r="251" spans="1:2" ht="12.75">
      <c r="A251"/>
      <c r="B251" s="3"/>
    </row>
    <row r="252" spans="1:2" ht="12.75">
      <c r="A252"/>
      <c r="B252" s="3"/>
    </row>
    <row r="253" spans="1:2" ht="12.75">
      <c r="A253"/>
      <c r="B253" s="3"/>
    </row>
    <row r="254" spans="1:2" ht="12.75">
      <c r="A254"/>
      <c r="B254" s="3"/>
    </row>
    <row r="255" spans="1:2" ht="12.75">
      <c r="A255"/>
      <c r="B255" s="3"/>
    </row>
    <row r="256" spans="1:2" ht="12.75">
      <c r="A256"/>
      <c r="B256" s="3"/>
    </row>
    <row r="257" spans="1:2" ht="12.75">
      <c r="A257"/>
      <c r="B257" s="3"/>
    </row>
    <row r="258" spans="1:2" ht="12.75">
      <c r="A258"/>
      <c r="B258" s="3"/>
    </row>
    <row r="259" spans="1:2" ht="12.75">
      <c r="A259"/>
      <c r="B259" s="3"/>
    </row>
    <row r="260" spans="1:2" ht="12.75">
      <c r="A260"/>
      <c r="B260" s="3"/>
    </row>
    <row r="261" spans="1:2" ht="12.75">
      <c r="A261"/>
      <c r="B261" s="3"/>
    </row>
    <row r="262" spans="1:2" ht="12.75">
      <c r="A262"/>
      <c r="B262" s="3"/>
    </row>
    <row r="263" spans="1:2" ht="12.75">
      <c r="A263"/>
      <c r="B263" s="3"/>
    </row>
    <row r="264" spans="1:2" ht="12.75">
      <c r="A264"/>
      <c r="B264" s="3"/>
    </row>
    <row r="265" spans="1:2" ht="12.75">
      <c r="A265"/>
      <c r="B265" s="3"/>
    </row>
    <row r="266" spans="1:2" ht="12.75">
      <c r="A266"/>
      <c r="B266" s="3"/>
    </row>
    <row r="267" spans="1:2" ht="12.75">
      <c r="A267"/>
      <c r="B267" s="3"/>
    </row>
    <row r="268" spans="1:2" ht="12.75">
      <c r="A268"/>
      <c r="B268" s="3"/>
    </row>
    <row r="269" spans="1:2" ht="12.75">
      <c r="A269"/>
      <c r="B269" s="3"/>
    </row>
    <row r="270" spans="1:2" ht="12.75">
      <c r="A270"/>
      <c r="B270" s="3"/>
    </row>
  </sheetData>
  <sheetProtection/>
  <printOptions horizontalCentered="1"/>
  <pageMargins left="0.7874015748031497" right="0.7874015748031497" top="1.5" bottom="0.984251968503937" header="0.5118110236220472" footer="0.5118110236220472"/>
  <pageSetup fitToHeight="1" fitToWidth="1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Táblázatkezelés, 41. feladat</dc:title>
  <dc:subject/>
  <dc:creator>GevaPC Geva</dc:creator>
  <cp:keywords/>
  <dc:description>HA(), Átlag(), Szumha()</dc:description>
  <cp:lastModifiedBy>Gudics Lajosné</cp:lastModifiedBy>
  <cp:lastPrinted>2007-07-24T04:14:17Z</cp:lastPrinted>
  <dcterms:created xsi:type="dcterms:W3CDTF">2000-10-25T15:27:03Z</dcterms:created>
  <dcterms:modified xsi:type="dcterms:W3CDTF">2008-11-01T05:47:44Z</dcterms:modified>
  <cp:category>ECDL</cp:category>
  <cp:version/>
  <cp:contentType/>
  <cp:contentStatus/>
</cp:coreProperties>
</file>