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50.fel-forrás" sheetId="1" r:id="rId1"/>
    <sheet name="50.fel-mo" sheetId="2" r:id="rId2"/>
  </sheets>
  <definedNames>
    <definedName name="_xlnm.Print_Area" localSheetId="0">'50.fel-forrás'!$A$1:$D$25</definedName>
    <definedName name="_xlnm.Print_Area" localSheetId="1">'50.fel-mo'!$A$1:$D$25</definedName>
  </definedNames>
  <calcPr fullCalcOnLoad="1"/>
</workbook>
</file>

<file path=xl/sharedStrings.xml><?xml version="1.0" encoding="utf-8"?>
<sst xmlns="http://schemas.openxmlformats.org/spreadsheetml/2006/main" count="285" uniqueCount="139">
  <si>
    <t>Mennyiség</t>
  </si>
  <si>
    <t>Kód</t>
  </si>
  <si>
    <t>A81684781</t>
  </si>
  <si>
    <t>Fa képkeret 80*100</t>
  </si>
  <si>
    <t>A69501915</t>
  </si>
  <si>
    <t>Fa képkeret 80*20</t>
  </si>
  <si>
    <t>A73361578</t>
  </si>
  <si>
    <t>Fa képkeret 80*120</t>
  </si>
  <si>
    <t>F66512924</t>
  </si>
  <si>
    <t>Fa képkeret 80*90</t>
  </si>
  <si>
    <t>F19089224</t>
  </si>
  <si>
    <t>Fa képkeret 80*80</t>
  </si>
  <si>
    <t>S11933344</t>
  </si>
  <si>
    <t>S15888032</t>
  </si>
  <si>
    <t>E51369367</t>
  </si>
  <si>
    <t>Üveg képkeret 80*107</t>
  </si>
  <si>
    <t>F73961279</t>
  </si>
  <si>
    <t>Üveg képkeret 110*120</t>
  </si>
  <si>
    <t>F16859174</t>
  </si>
  <si>
    <t>Üveg képkeret 100*80</t>
  </si>
  <si>
    <t>T86061734</t>
  </si>
  <si>
    <t>Alumínium képkeret 10*20</t>
  </si>
  <si>
    <t>Y69202592</t>
  </si>
  <si>
    <t>Alumínium képkeret 50*50</t>
  </si>
  <si>
    <t>Y43789230</t>
  </si>
  <si>
    <t>Alumínium képkeret 40*50</t>
  </si>
  <si>
    <t>Y65311606</t>
  </si>
  <si>
    <t>Alumínium képkeret 100*20</t>
  </si>
  <si>
    <t>U58177901</t>
  </si>
  <si>
    <t>Alumínium képkeret 150*50</t>
  </si>
  <si>
    <t>I922258914</t>
  </si>
  <si>
    <t>Alumínium képkeret 140*50</t>
  </si>
  <si>
    <t>O26414612</t>
  </si>
  <si>
    <t>Alumínium képkeret 210*20</t>
  </si>
  <si>
    <t>P88899552</t>
  </si>
  <si>
    <t>Alumínium képkeret 250*150</t>
  </si>
  <si>
    <t>P24655859</t>
  </si>
  <si>
    <t>Ezüst képkeret 100*20</t>
  </si>
  <si>
    <t>U40184236</t>
  </si>
  <si>
    <t>Ezüst képkeret 100*30</t>
  </si>
  <si>
    <t>A30660960</t>
  </si>
  <si>
    <t>Ezüst képkeret 100*40</t>
  </si>
  <si>
    <t>A40543785</t>
  </si>
  <si>
    <t>Ezüst képkeret 100*80</t>
  </si>
  <si>
    <t>A69592688</t>
  </si>
  <si>
    <t>Ezüst képkeret 110*90</t>
  </si>
  <si>
    <t>F73945254</t>
  </si>
  <si>
    <t>Ezüst képkeret 120*120</t>
  </si>
  <si>
    <t>F57459846</t>
  </si>
  <si>
    <t>Ezüst képkeret 140*130</t>
  </si>
  <si>
    <t>S49924044</t>
  </si>
  <si>
    <t>S73520422</t>
  </si>
  <si>
    <t>E42705276</t>
  </si>
  <si>
    <t>Parafa képkeret DS</t>
  </si>
  <si>
    <t>F15071236</t>
  </si>
  <si>
    <t>Parafa képkeret DF</t>
  </si>
  <si>
    <t>F47692834</t>
  </si>
  <si>
    <t>Parafa képkeret DA</t>
  </si>
  <si>
    <t>T97541804</t>
  </si>
  <si>
    <t>Parafa képkeret DB</t>
  </si>
  <si>
    <t>Y67043475</t>
  </si>
  <si>
    <t>Parafa képkeret DXA</t>
  </si>
  <si>
    <t>Y82229748</t>
  </si>
  <si>
    <t>Gipsz képkeret as23</t>
  </si>
  <si>
    <t>Y50910614</t>
  </si>
  <si>
    <t>Gipsz képkeret ac24</t>
  </si>
  <si>
    <t>U23037549</t>
  </si>
  <si>
    <t>Gipsz képkeret ar5</t>
  </si>
  <si>
    <t>I839171040</t>
  </si>
  <si>
    <t>Gipsz képkeret ai10</t>
  </si>
  <si>
    <t>O91352817</t>
  </si>
  <si>
    <t>Gipsz képkeret ar100</t>
  </si>
  <si>
    <t>P63960083</t>
  </si>
  <si>
    <t>Gipsz képkeret at500</t>
  </si>
  <si>
    <t>F83046126</t>
  </si>
  <si>
    <t>Műanyag képkeret 200*100</t>
  </si>
  <si>
    <t>T50489804</t>
  </si>
  <si>
    <t>Műanyag képkeret 170*25</t>
  </si>
  <si>
    <t>Y47782021</t>
  </si>
  <si>
    <t>Műanyag képkeret 140*50</t>
  </si>
  <si>
    <t>Y82551920</t>
  </si>
  <si>
    <t>Műanyag képkeret 35*45</t>
  </si>
  <si>
    <t>Y47326857</t>
  </si>
  <si>
    <t>Műanyag képkeret 20*20</t>
  </si>
  <si>
    <t>U66866662</t>
  </si>
  <si>
    <t>Műanyag képkeret 90*120</t>
  </si>
  <si>
    <t>I285526020</t>
  </si>
  <si>
    <t>Műanyag képkeret 150*100</t>
  </si>
  <si>
    <t>O15453750</t>
  </si>
  <si>
    <t>Műanyag képkeret 140*100</t>
  </si>
  <si>
    <t>P52807896</t>
  </si>
  <si>
    <t>Műanyag képkeret 115*90</t>
  </si>
  <si>
    <t>P46397243</t>
  </si>
  <si>
    <t>Műanyag képkeret 20*10</t>
  </si>
  <si>
    <t>U44072124</t>
  </si>
  <si>
    <t>Műanyag képkeret 300*40</t>
  </si>
  <si>
    <t>A75434649</t>
  </si>
  <si>
    <t>Műanyag képkeret 450*120</t>
  </si>
  <si>
    <t>A34510361</t>
  </si>
  <si>
    <t>Műanyag képkeret 100*100</t>
  </si>
  <si>
    <t>A10472169</t>
  </si>
  <si>
    <t>Műanyag képkeret AX1</t>
  </si>
  <si>
    <t>F19021046</t>
  </si>
  <si>
    <t>Műanyag képkeret AX2</t>
  </si>
  <si>
    <t>F35273740</t>
  </si>
  <si>
    <t>Műanyag képkeret DD4</t>
  </si>
  <si>
    <t>S83485022</t>
  </si>
  <si>
    <t>Műanyag képkeret DF5</t>
  </si>
  <si>
    <t>S53899550</t>
  </si>
  <si>
    <t>Műanyag képkeret DF5 TR4</t>
  </si>
  <si>
    <t>E95802155</t>
  </si>
  <si>
    <t>Műanyag képkeret S3</t>
  </si>
  <si>
    <t>F79817070</t>
  </si>
  <si>
    <t>Képakasztó 20</t>
  </si>
  <si>
    <t>F10361981</t>
  </si>
  <si>
    <t>Képakasztó 30</t>
  </si>
  <si>
    <t>T25742289</t>
  </si>
  <si>
    <t>Képakasztó 120</t>
  </si>
  <si>
    <t>Y19256482</t>
  </si>
  <si>
    <t>Képakasztó 80</t>
  </si>
  <si>
    <t>Y70752580</t>
  </si>
  <si>
    <t>Képakasztó 90</t>
  </si>
  <si>
    <t>Y81566114</t>
  </si>
  <si>
    <t>Képakasztó 45</t>
  </si>
  <si>
    <t>U66603796</t>
  </si>
  <si>
    <t>Képakasztó 34</t>
  </si>
  <si>
    <t>I206469840</t>
  </si>
  <si>
    <t>Képakasztó 500</t>
  </si>
  <si>
    <t>O66453834</t>
  </si>
  <si>
    <t>Képakasztó 300</t>
  </si>
  <si>
    <t>P32695675</t>
  </si>
  <si>
    <t>Képakasztó 600</t>
  </si>
  <si>
    <t>P63762860</t>
  </si>
  <si>
    <t>Képakasztó 1000</t>
  </si>
  <si>
    <t>E12598907</t>
  </si>
  <si>
    <t>Képakasztó 1010</t>
  </si>
  <si>
    <t>Egységár</t>
  </si>
  <si>
    <t>Név</t>
  </si>
  <si>
    <t>Érték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</si>
</sst>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dd\-mmm\-yy"/>
  </numFmts>
  <fonts count="36">
    <font>
      <sz val="10"/>
      <name val="Arial"/>
      <family val="0"/>
    </font>
    <font>
      <sz val="12"/>
      <name val="Arial Narrow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7" fontId="0" fillId="0" borderId="0" xfId="40" applyNumberFormat="1" applyFont="1" applyAlignment="1">
      <alignment horizontal="center"/>
    </xf>
    <xf numFmtId="16" fontId="0" fillId="0" borderId="0" xfId="0" applyNumberFormat="1" applyBorder="1" applyAlignment="1">
      <alignment/>
    </xf>
    <xf numFmtId="0" fontId="1" fillId="0" borderId="0" xfId="54" applyFont="1" applyAlignment="1">
      <alignment/>
      <protection/>
    </xf>
    <xf numFmtId="9" fontId="0" fillId="0" borderId="0" xfId="0" applyNumberForma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RESUL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A1" sqref="A1"/>
    </sheetView>
  </sheetViews>
  <sheetFormatPr defaultColWidth="14.421875" defaultRowHeight="13.5" customHeight="1"/>
  <cols>
    <col min="1" max="1" width="17.421875" style="1" bestFit="1" customWidth="1"/>
    <col min="2" max="2" width="24.7109375" style="1" bestFit="1" customWidth="1"/>
    <col min="3" max="4" width="14.421875" style="1" customWidth="1"/>
    <col min="5" max="5" width="16.8515625" style="1" bestFit="1" customWidth="1"/>
    <col min="6" max="16384" width="14.421875" style="1" customWidth="1"/>
  </cols>
  <sheetData>
    <row r="1" spans="1:6" ht="13.5" customHeight="1">
      <c r="A1" t="s">
        <v>1</v>
      </c>
      <c r="B1" t="s">
        <v>137</v>
      </c>
      <c r="C1" t="s">
        <v>0</v>
      </c>
      <c r="D1" t="s">
        <v>136</v>
      </c>
      <c r="F1" s="10"/>
    </row>
    <row r="2" spans="1:10" ht="13.5" customHeight="1">
      <c r="A2" s="6" t="s">
        <v>2</v>
      </c>
      <c r="B2" t="s">
        <v>3</v>
      </c>
      <c r="C2" s="3">
        <v>100</v>
      </c>
      <c r="D2">
        <v>1200</v>
      </c>
      <c r="F2" s="4"/>
      <c r="G2" s="8"/>
      <c r="H2" s="8"/>
      <c r="I2" s="8"/>
      <c r="J2" s="8"/>
    </row>
    <row r="3" spans="1:6" ht="13.5" customHeight="1">
      <c r="A3" s="6" t="s">
        <v>4</v>
      </c>
      <c r="B3" t="s">
        <v>5</v>
      </c>
      <c r="C3" s="11">
        <v>245</v>
      </c>
      <c r="D3">
        <v>1200</v>
      </c>
      <c r="F3" s="4"/>
    </row>
    <row r="4" spans="1:6" ht="13.5" customHeight="1">
      <c r="A4" s="6" t="s">
        <v>6</v>
      </c>
      <c r="B4" t="s">
        <v>7</v>
      </c>
      <c r="C4" s="3">
        <v>190</v>
      </c>
      <c r="D4">
        <v>1200</v>
      </c>
      <c r="F4" s="4"/>
    </row>
    <row r="5" spans="1:6" ht="13.5" customHeight="1">
      <c r="A5" s="6" t="s">
        <v>8</v>
      </c>
      <c r="B5" t="s">
        <v>9</v>
      </c>
      <c r="C5">
        <v>188</v>
      </c>
      <c r="D5">
        <v>1200</v>
      </c>
      <c r="F5" s="4"/>
    </row>
    <row r="6" spans="1:6" ht="13.5" customHeight="1">
      <c r="A6" s="6" t="s">
        <v>10</v>
      </c>
      <c r="B6" t="s">
        <v>11</v>
      </c>
      <c r="C6" s="4">
        <v>66</v>
      </c>
      <c r="D6">
        <v>1200</v>
      </c>
      <c r="F6" s="4"/>
    </row>
    <row r="7" spans="1:6" ht="13.5" customHeight="1">
      <c r="A7" s="6" t="s">
        <v>12</v>
      </c>
      <c r="B7" t="s">
        <v>11</v>
      </c>
      <c r="C7">
        <v>120</v>
      </c>
      <c r="D7">
        <v>1200</v>
      </c>
      <c r="F7" s="4"/>
    </row>
    <row r="8" spans="1:6" ht="13.5" customHeight="1">
      <c r="A8" s="6" t="s">
        <v>13</v>
      </c>
      <c r="B8" t="s">
        <v>7</v>
      </c>
      <c r="C8" s="4">
        <v>120</v>
      </c>
      <c r="D8">
        <v>1200</v>
      </c>
      <c r="F8" s="4"/>
    </row>
    <row r="9" spans="1:6" ht="13.5" customHeight="1">
      <c r="A9" s="6" t="s">
        <v>14</v>
      </c>
      <c r="B9" t="s">
        <v>15</v>
      </c>
      <c r="C9">
        <v>300</v>
      </c>
      <c r="D9">
        <v>2300</v>
      </c>
      <c r="F9" s="4"/>
    </row>
    <row r="10" spans="1:6" ht="13.5" customHeight="1">
      <c r="A10" s="6" t="s">
        <v>16</v>
      </c>
      <c r="B10" t="s">
        <v>17</v>
      </c>
      <c r="C10" s="3">
        <v>77</v>
      </c>
      <c r="D10">
        <v>3500</v>
      </c>
      <c r="F10" s="4"/>
    </row>
    <row r="11" spans="1:6" ht="13.5" customHeight="1">
      <c r="A11" s="6" t="s">
        <v>18</v>
      </c>
      <c r="B11" t="s">
        <v>19</v>
      </c>
      <c r="C11" s="4">
        <v>120</v>
      </c>
      <c r="D11">
        <v>3500</v>
      </c>
      <c r="F11" s="4"/>
    </row>
    <row r="12" spans="1:6" ht="13.5" customHeight="1">
      <c r="A12" s="6" t="s">
        <v>20</v>
      </c>
      <c r="B12" t="s">
        <v>21</v>
      </c>
      <c r="C12">
        <v>120</v>
      </c>
      <c r="D12">
        <v>2100</v>
      </c>
      <c r="F12" s="4"/>
    </row>
    <row r="13" spans="1:6" ht="13.5" customHeight="1">
      <c r="A13" s="6" t="s">
        <v>22</v>
      </c>
      <c r="B13" t="s">
        <v>23</v>
      </c>
      <c r="C13" s="4">
        <v>66</v>
      </c>
      <c r="D13">
        <v>1500</v>
      </c>
      <c r="F13" s="4"/>
    </row>
    <row r="14" spans="1:6" ht="13.5" customHeight="1">
      <c r="A14" s="6" t="s">
        <v>24</v>
      </c>
      <c r="B14" t="s">
        <v>25</v>
      </c>
      <c r="C14">
        <v>140</v>
      </c>
      <c r="D14">
        <v>1200</v>
      </c>
      <c r="F14" s="4"/>
    </row>
    <row r="15" spans="1:6" ht="13.5" customHeight="1">
      <c r="A15" s="6" t="s">
        <v>26</v>
      </c>
      <c r="B15" t="s">
        <v>27</v>
      </c>
      <c r="C15">
        <v>140</v>
      </c>
      <c r="D15">
        <v>1500</v>
      </c>
      <c r="F15" s="4"/>
    </row>
    <row r="16" spans="1:6" ht="13.5" customHeight="1">
      <c r="A16" s="6" t="s">
        <v>28</v>
      </c>
      <c r="B16" t="s">
        <v>29</v>
      </c>
      <c r="C16" s="4">
        <v>120</v>
      </c>
      <c r="D16">
        <v>1500</v>
      </c>
      <c r="F16" s="4"/>
    </row>
    <row r="17" spans="1:6" ht="13.5" customHeight="1">
      <c r="A17" s="6" t="s">
        <v>30</v>
      </c>
      <c r="B17" t="s">
        <v>31</v>
      </c>
      <c r="C17" s="3">
        <v>100</v>
      </c>
      <c r="D17">
        <v>1500</v>
      </c>
      <c r="F17" s="4"/>
    </row>
    <row r="18" spans="1:6" ht="13.5" customHeight="1">
      <c r="A18" s="6" t="s">
        <v>32</v>
      </c>
      <c r="B18" t="s">
        <v>33</v>
      </c>
      <c r="C18" s="3">
        <v>100</v>
      </c>
      <c r="D18">
        <v>3000</v>
      </c>
      <c r="F18" s="4"/>
    </row>
    <row r="19" spans="1:6" ht="13.5" customHeight="1">
      <c r="A19" s="6" t="s">
        <v>34</v>
      </c>
      <c r="B19" t="s">
        <v>35</v>
      </c>
      <c r="C19" s="4">
        <v>120</v>
      </c>
      <c r="D19">
        <v>3000</v>
      </c>
      <c r="F19" s="4"/>
    </row>
    <row r="20" spans="1:6" ht="13.5" customHeight="1">
      <c r="A20" s="6" t="s">
        <v>36</v>
      </c>
      <c r="B20" s="4" t="s">
        <v>37</v>
      </c>
      <c r="C20" s="3">
        <v>99</v>
      </c>
      <c r="D20">
        <v>6400</v>
      </c>
      <c r="F20" s="4"/>
    </row>
    <row r="21" spans="1:6" ht="13.5" customHeight="1">
      <c r="A21" s="6" t="s">
        <v>38</v>
      </c>
      <c r="B21" s="4" t="s">
        <v>39</v>
      </c>
      <c r="C21" s="3">
        <v>100</v>
      </c>
      <c r="D21">
        <v>6400</v>
      </c>
      <c r="F21" s="4"/>
    </row>
    <row r="22" spans="1:6" ht="13.5" customHeight="1">
      <c r="A22" s="6" t="s">
        <v>40</v>
      </c>
      <c r="B22" s="4" t="s">
        <v>41</v>
      </c>
      <c r="C22" s="3">
        <v>100</v>
      </c>
      <c r="D22">
        <v>6400</v>
      </c>
      <c r="F22" s="4"/>
    </row>
    <row r="23" spans="1:6" ht="13.5" customHeight="1">
      <c r="A23" s="6" t="s">
        <v>42</v>
      </c>
      <c r="B23" s="4" t="s">
        <v>43</v>
      </c>
      <c r="C23" s="4">
        <v>120</v>
      </c>
      <c r="D23">
        <v>7800</v>
      </c>
      <c r="F23" s="9"/>
    </row>
    <row r="24" spans="1:6" ht="13.5" customHeight="1">
      <c r="A24" s="6" t="s">
        <v>44</v>
      </c>
      <c r="B24" s="4" t="s">
        <v>45</v>
      </c>
      <c r="C24" s="11">
        <v>245</v>
      </c>
      <c r="D24">
        <v>7800</v>
      </c>
      <c r="F24" s="9"/>
    </row>
    <row r="25" spans="1:6" ht="13.5" customHeight="1">
      <c r="A25" s="6" t="s">
        <v>46</v>
      </c>
      <c r="B25" s="4" t="s">
        <v>47</v>
      </c>
      <c r="C25" s="3">
        <v>100</v>
      </c>
      <c r="D25">
        <v>7800</v>
      </c>
      <c r="F25" s="9"/>
    </row>
    <row r="26" spans="1:6" ht="13.5" customHeight="1">
      <c r="A26" s="6" t="s">
        <v>48</v>
      </c>
      <c r="B26" s="4" t="s">
        <v>49</v>
      </c>
      <c r="C26" s="4">
        <v>66</v>
      </c>
      <c r="D26">
        <v>7800</v>
      </c>
      <c r="F26" s="9"/>
    </row>
    <row r="27" spans="1:6" ht="13.5" customHeight="1">
      <c r="A27" s="6" t="s">
        <v>50</v>
      </c>
      <c r="B27" s="4" t="s">
        <v>49</v>
      </c>
      <c r="C27" s="3">
        <v>45</v>
      </c>
      <c r="D27">
        <v>6000</v>
      </c>
      <c r="E27" s="2"/>
      <c r="F27" s="9"/>
    </row>
    <row r="28" spans="1:6" ht="13.5" customHeight="1">
      <c r="A28" s="6" t="s">
        <v>51</v>
      </c>
      <c r="B28" s="4" t="s">
        <v>49</v>
      </c>
      <c r="C28" s="11">
        <v>245</v>
      </c>
      <c r="D28">
        <v>6500</v>
      </c>
      <c r="E28" s="2"/>
      <c r="F28" s="9"/>
    </row>
    <row r="29" spans="1:4" ht="13.5" customHeight="1">
      <c r="A29" s="6" t="s">
        <v>52</v>
      </c>
      <c r="B29" s="4" t="s">
        <v>53</v>
      </c>
      <c r="C29" s="3">
        <v>100</v>
      </c>
      <c r="D29">
        <v>2100</v>
      </c>
    </row>
    <row r="30" spans="1:4" ht="13.5" customHeight="1">
      <c r="A30" s="6" t="s">
        <v>54</v>
      </c>
      <c r="B30" s="4" t="s">
        <v>55</v>
      </c>
      <c r="C30" s="4">
        <v>120</v>
      </c>
      <c r="D30">
        <v>2100</v>
      </c>
    </row>
    <row r="31" spans="1:4" ht="13.5" customHeight="1">
      <c r="A31" s="6" t="s">
        <v>56</v>
      </c>
      <c r="B31" s="4" t="s">
        <v>57</v>
      </c>
      <c r="C31" s="4">
        <v>120</v>
      </c>
      <c r="D31">
        <v>2100</v>
      </c>
    </row>
    <row r="32" spans="1:4" ht="13.5" customHeight="1">
      <c r="A32" s="6" t="s">
        <v>58</v>
      </c>
      <c r="B32" s="4" t="s">
        <v>59</v>
      </c>
      <c r="C32">
        <v>140</v>
      </c>
      <c r="D32">
        <v>1850</v>
      </c>
    </row>
    <row r="33" spans="1:4" ht="13.5" customHeight="1">
      <c r="A33" s="6" t="s">
        <v>60</v>
      </c>
      <c r="B33" s="4" t="s">
        <v>61</v>
      </c>
      <c r="C33">
        <v>120</v>
      </c>
      <c r="D33">
        <v>1850</v>
      </c>
    </row>
    <row r="34" spans="1:4" ht="13.5" customHeight="1">
      <c r="A34" s="6" t="s">
        <v>62</v>
      </c>
      <c r="B34" s="5" t="s">
        <v>63</v>
      </c>
      <c r="C34" s="4">
        <v>120</v>
      </c>
      <c r="D34">
        <v>1850</v>
      </c>
    </row>
    <row r="35" spans="1:4" ht="13.5" customHeight="1">
      <c r="A35" s="6" t="s">
        <v>64</v>
      </c>
      <c r="B35" s="5" t="s">
        <v>65</v>
      </c>
      <c r="C35" s="3">
        <v>100</v>
      </c>
      <c r="D35">
        <v>1850</v>
      </c>
    </row>
    <row r="36" spans="1:9" ht="13.5" customHeight="1">
      <c r="A36" s="6" t="s">
        <v>66</v>
      </c>
      <c r="B36" s="5" t="s">
        <v>67</v>
      </c>
      <c r="C36" s="3">
        <v>89</v>
      </c>
      <c r="D36">
        <v>4300</v>
      </c>
      <c r="E36" s="6"/>
      <c r="F36" s="6"/>
      <c r="G36" s="6"/>
      <c r="H36" s="6"/>
      <c r="I36" s="6"/>
    </row>
    <row r="37" spans="1:9" ht="13.5" customHeight="1">
      <c r="A37" s="6" t="s">
        <v>68</v>
      </c>
      <c r="B37" s="5" t="s">
        <v>69</v>
      </c>
      <c r="C37" s="4">
        <v>120</v>
      </c>
      <c r="D37">
        <v>3400</v>
      </c>
      <c r="E37" s="6"/>
      <c r="F37" s="6"/>
      <c r="G37" s="6"/>
      <c r="H37" s="6"/>
      <c r="I37" s="6"/>
    </row>
    <row r="38" spans="1:9" ht="13.5" customHeight="1">
      <c r="A38" s="6" t="s">
        <v>70</v>
      </c>
      <c r="B38" s="5" t="s">
        <v>71</v>
      </c>
      <c r="C38">
        <v>120</v>
      </c>
      <c r="D38">
        <v>1250</v>
      </c>
      <c r="E38" s="6"/>
      <c r="F38" s="6"/>
      <c r="G38" s="6"/>
      <c r="H38" s="6"/>
      <c r="I38" s="6"/>
    </row>
    <row r="39" spans="1:9" ht="13.5" customHeight="1">
      <c r="A39" s="6" t="s">
        <v>72</v>
      </c>
      <c r="B39" s="5" t="s">
        <v>73</v>
      </c>
      <c r="C39" s="3">
        <v>100</v>
      </c>
      <c r="D39">
        <v>4500</v>
      </c>
      <c r="E39" s="6"/>
      <c r="F39" s="6"/>
      <c r="G39" s="6"/>
      <c r="H39" s="6"/>
      <c r="I39" s="6"/>
    </row>
    <row r="40" spans="1:9" ht="13.5" customHeight="1">
      <c r="A40" s="6" t="s">
        <v>74</v>
      </c>
      <c r="B40" t="s">
        <v>75</v>
      </c>
      <c r="C40" s="3">
        <v>100</v>
      </c>
      <c r="D40">
        <v>2400</v>
      </c>
      <c r="E40" s="6"/>
      <c r="F40" s="6"/>
      <c r="G40" s="6"/>
      <c r="H40" s="6"/>
      <c r="I40" s="6"/>
    </row>
    <row r="41" spans="1:9" ht="13.5" customHeight="1">
      <c r="A41" s="6" t="s">
        <v>76</v>
      </c>
      <c r="B41" t="s">
        <v>77</v>
      </c>
      <c r="C41" s="4">
        <v>120</v>
      </c>
      <c r="D41">
        <v>2400</v>
      </c>
      <c r="E41" s="6"/>
      <c r="F41" s="6"/>
      <c r="G41" s="6"/>
      <c r="H41" s="6"/>
      <c r="I41" s="6"/>
    </row>
    <row r="42" spans="1:9" ht="13.5" customHeight="1">
      <c r="A42" s="6" t="s">
        <v>78</v>
      </c>
      <c r="B42" t="s">
        <v>79</v>
      </c>
      <c r="C42" s="3">
        <v>100</v>
      </c>
      <c r="D42">
        <v>2400</v>
      </c>
      <c r="E42" s="6"/>
      <c r="F42" s="6"/>
      <c r="G42" s="6"/>
      <c r="H42" s="6"/>
      <c r="I42" s="6"/>
    </row>
    <row r="43" spans="1:9" ht="13.5" customHeight="1">
      <c r="A43" s="6" t="s">
        <v>80</v>
      </c>
      <c r="B43" t="s">
        <v>81</v>
      </c>
      <c r="C43">
        <v>140</v>
      </c>
      <c r="D43">
        <v>800</v>
      </c>
      <c r="E43" s="6"/>
      <c r="F43" s="6"/>
      <c r="G43" s="6"/>
      <c r="H43" s="6"/>
      <c r="I43" s="6"/>
    </row>
    <row r="44" spans="1:9" ht="13.5" customHeight="1">
      <c r="A44" s="6" t="s">
        <v>82</v>
      </c>
      <c r="B44" t="s">
        <v>83</v>
      </c>
      <c r="C44">
        <v>300</v>
      </c>
      <c r="D44">
        <v>400</v>
      </c>
      <c r="E44" s="6"/>
      <c r="F44" s="6"/>
      <c r="G44" s="6"/>
      <c r="H44" s="6"/>
      <c r="I44" s="6"/>
    </row>
    <row r="45" spans="1:9" ht="13.5" customHeight="1">
      <c r="A45" s="6" t="s">
        <v>84</v>
      </c>
      <c r="B45" t="s">
        <v>85</v>
      </c>
      <c r="C45">
        <v>240</v>
      </c>
      <c r="D45">
        <v>900</v>
      </c>
      <c r="E45" s="6"/>
      <c r="F45" s="6"/>
      <c r="G45" s="6"/>
      <c r="H45" s="6"/>
      <c r="I45" s="6"/>
    </row>
    <row r="46" spans="1:9" ht="13.5" customHeight="1">
      <c r="A46" s="6" t="s">
        <v>86</v>
      </c>
      <c r="B46" t="s">
        <v>87</v>
      </c>
      <c r="C46" s="3">
        <v>100</v>
      </c>
      <c r="D46">
        <v>1100</v>
      </c>
      <c r="E46" s="6"/>
      <c r="F46" s="6"/>
      <c r="G46" s="6"/>
      <c r="H46" s="6"/>
      <c r="I46" s="6"/>
    </row>
    <row r="47" spans="1:9" ht="13.5" customHeight="1">
      <c r="A47" s="6" t="s">
        <v>88</v>
      </c>
      <c r="B47" t="s">
        <v>89</v>
      </c>
      <c r="C47" s="11">
        <v>245</v>
      </c>
      <c r="D47">
        <v>1500</v>
      </c>
      <c r="E47" s="6"/>
      <c r="F47" s="6"/>
      <c r="G47" s="6"/>
      <c r="H47" s="6"/>
      <c r="I47" s="6"/>
    </row>
    <row r="48" spans="1:9" ht="13.5" customHeight="1">
      <c r="A48" s="6" t="s">
        <v>90</v>
      </c>
      <c r="B48" t="s">
        <v>91</v>
      </c>
      <c r="C48" s="4">
        <v>120</v>
      </c>
      <c r="D48">
        <v>1200</v>
      </c>
      <c r="E48" s="6"/>
      <c r="F48" s="6"/>
      <c r="G48" s="6"/>
      <c r="H48" s="6"/>
      <c r="I48" s="6"/>
    </row>
    <row r="49" spans="1:9" ht="13.5" customHeight="1">
      <c r="A49" s="6" t="s">
        <v>92</v>
      </c>
      <c r="B49" t="s">
        <v>93</v>
      </c>
      <c r="C49" s="11">
        <v>245</v>
      </c>
      <c r="D49">
        <v>300</v>
      </c>
      <c r="E49" s="6"/>
      <c r="F49" s="6"/>
      <c r="G49" s="6"/>
      <c r="H49" s="6"/>
      <c r="I49" s="6"/>
    </row>
    <row r="50" spans="1:9" ht="13.5" customHeight="1">
      <c r="A50" s="6" t="s">
        <v>94</v>
      </c>
      <c r="B50" t="s">
        <v>95</v>
      </c>
      <c r="C50" s="3">
        <v>100</v>
      </c>
      <c r="D50">
        <v>2100</v>
      </c>
      <c r="E50" s="6"/>
      <c r="F50" s="6"/>
      <c r="G50" s="6"/>
      <c r="H50" s="6"/>
      <c r="I50" s="6"/>
    </row>
    <row r="51" spans="1:9" ht="13.5" customHeight="1">
      <c r="A51" s="6" t="s">
        <v>96</v>
      </c>
      <c r="B51" t="s">
        <v>97</v>
      </c>
      <c r="C51" s="4">
        <v>120</v>
      </c>
      <c r="D51">
        <v>3100</v>
      </c>
      <c r="E51" s="6"/>
      <c r="F51" s="6"/>
      <c r="G51" s="6"/>
      <c r="H51" s="6"/>
      <c r="I51" s="6"/>
    </row>
    <row r="52" spans="1:9" ht="13.5" customHeight="1">
      <c r="A52" s="6" t="s">
        <v>98</v>
      </c>
      <c r="B52" t="s">
        <v>99</v>
      </c>
      <c r="C52" s="4">
        <v>120</v>
      </c>
      <c r="D52">
        <v>2500</v>
      </c>
      <c r="E52" s="6"/>
      <c r="F52" s="6"/>
      <c r="G52" s="6"/>
      <c r="H52" s="6"/>
      <c r="I52" s="6"/>
    </row>
    <row r="53" spans="1:9" ht="13.5" customHeight="1">
      <c r="A53" s="6" t="s">
        <v>100</v>
      </c>
      <c r="B53" t="s">
        <v>101</v>
      </c>
      <c r="C53" s="3">
        <v>100</v>
      </c>
      <c r="D53">
        <v>4500</v>
      </c>
      <c r="E53" s="6"/>
      <c r="F53" s="6"/>
      <c r="G53" s="6"/>
      <c r="H53" s="6"/>
      <c r="I53" s="6"/>
    </row>
    <row r="54" spans="1:9" ht="13.5" customHeight="1">
      <c r="A54" s="6" t="s">
        <v>102</v>
      </c>
      <c r="B54" t="s">
        <v>103</v>
      </c>
      <c r="C54" s="4">
        <v>120</v>
      </c>
      <c r="D54">
        <v>4500</v>
      </c>
      <c r="E54" s="6"/>
      <c r="F54" s="6"/>
      <c r="G54" s="6"/>
      <c r="H54" s="6"/>
      <c r="I54" s="6"/>
    </row>
    <row r="55" spans="1:9" ht="13.5" customHeight="1">
      <c r="A55" s="6" t="s">
        <v>104</v>
      </c>
      <c r="B55" t="s">
        <v>105</v>
      </c>
      <c r="C55" s="4">
        <v>120</v>
      </c>
      <c r="D55">
        <v>4500</v>
      </c>
      <c r="E55" s="6"/>
      <c r="F55" s="6"/>
      <c r="G55" s="6"/>
      <c r="H55" s="6"/>
      <c r="I55" s="6"/>
    </row>
    <row r="56" spans="1:9" ht="13.5" customHeight="1">
      <c r="A56" s="6" t="s">
        <v>106</v>
      </c>
      <c r="B56" t="s">
        <v>107</v>
      </c>
      <c r="C56" s="3">
        <v>188</v>
      </c>
      <c r="D56">
        <v>4500</v>
      </c>
      <c r="E56" s="6"/>
      <c r="F56" s="6"/>
      <c r="G56" s="6"/>
      <c r="H56" s="6"/>
      <c r="I56" s="6"/>
    </row>
    <row r="57" spans="1:9" ht="13.5" customHeight="1">
      <c r="A57" s="6" t="s">
        <v>108</v>
      </c>
      <c r="B57" t="s">
        <v>109</v>
      </c>
      <c r="C57" s="3">
        <v>100</v>
      </c>
      <c r="D57">
        <v>4800</v>
      </c>
      <c r="E57" s="6"/>
      <c r="F57" s="6"/>
      <c r="G57" s="6"/>
      <c r="H57" s="6"/>
      <c r="I57" s="6"/>
    </row>
    <row r="58" spans="1:9" ht="13.5" customHeight="1">
      <c r="A58" s="6" t="s">
        <v>110</v>
      </c>
      <c r="B58" t="s">
        <v>111</v>
      </c>
      <c r="C58" s="4">
        <v>100</v>
      </c>
      <c r="D58" s="4">
        <v>3400</v>
      </c>
      <c r="E58" s="6"/>
      <c r="F58" s="6"/>
      <c r="G58" s="6"/>
      <c r="H58" s="6"/>
      <c r="I58" s="6"/>
    </row>
    <row r="59" spans="1:9" ht="13.5" customHeight="1">
      <c r="A59" s="6" t="s">
        <v>112</v>
      </c>
      <c r="B59" t="s">
        <v>113</v>
      </c>
      <c r="C59" s="3">
        <v>100</v>
      </c>
      <c r="D59">
        <v>500</v>
      </c>
      <c r="E59" s="6"/>
      <c r="F59" s="6"/>
      <c r="G59" s="6"/>
      <c r="H59" s="6"/>
      <c r="I59" s="6"/>
    </row>
    <row r="60" spans="1:9" ht="13.5" customHeight="1">
      <c r="A60" s="6" t="s">
        <v>114</v>
      </c>
      <c r="B60" t="s">
        <v>115</v>
      </c>
      <c r="C60">
        <v>120</v>
      </c>
      <c r="D60">
        <v>700</v>
      </c>
      <c r="E60" s="6"/>
      <c r="F60" s="6"/>
      <c r="G60" s="6"/>
      <c r="H60" s="6"/>
      <c r="I60" s="6"/>
    </row>
    <row r="61" spans="1:9" ht="13.5" customHeight="1">
      <c r="A61" s="6" t="s">
        <v>116</v>
      </c>
      <c r="B61" t="s">
        <v>117</v>
      </c>
      <c r="C61">
        <v>120</v>
      </c>
      <c r="D61">
        <v>1000</v>
      </c>
      <c r="E61" s="6"/>
      <c r="F61" s="6"/>
      <c r="G61" s="6"/>
      <c r="H61" s="6"/>
      <c r="I61" s="6"/>
    </row>
    <row r="62" spans="1:9" ht="13.5" customHeight="1">
      <c r="A62" s="6" t="s">
        <v>118</v>
      </c>
      <c r="B62" t="s">
        <v>119</v>
      </c>
      <c r="C62">
        <v>120</v>
      </c>
      <c r="D62">
        <v>1000</v>
      </c>
      <c r="E62" s="6"/>
      <c r="F62" s="6"/>
      <c r="G62" s="6"/>
      <c r="H62" s="6"/>
      <c r="I62" s="6"/>
    </row>
    <row r="63" spans="1:9" ht="13.5" customHeight="1">
      <c r="A63" s="6" t="s">
        <v>120</v>
      </c>
      <c r="B63" t="s">
        <v>121</v>
      </c>
      <c r="C63">
        <v>120</v>
      </c>
      <c r="D63">
        <v>1200</v>
      </c>
      <c r="E63" s="6"/>
      <c r="F63" s="6"/>
      <c r="G63" s="6"/>
      <c r="H63" s="6"/>
      <c r="I63" s="6"/>
    </row>
    <row r="64" spans="1:9" ht="13.5" customHeight="1">
      <c r="A64" s="6" t="s">
        <v>122</v>
      </c>
      <c r="B64" t="s">
        <v>123</v>
      </c>
      <c r="C64">
        <v>120</v>
      </c>
      <c r="D64">
        <v>800</v>
      </c>
      <c r="E64" s="6"/>
      <c r="F64" s="6"/>
      <c r="G64" s="6"/>
      <c r="H64" s="6"/>
      <c r="I64" s="6"/>
    </row>
    <row r="65" spans="1:9" ht="13.5" customHeight="1">
      <c r="A65" s="6" t="s">
        <v>124</v>
      </c>
      <c r="B65" t="s">
        <v>125</v>
      </c>
      <c r="C65">
        <v>120</v>
      </c>
      <c r="D65">
        <v>300</v>
      </c>
      <c r="E65" s="6"/>
      <c r="F65" s="6"/>
      <c r="G65" s="6"/>
      <c r="H65" s="6"/>
      <c r="I65" s="6"/>
    </row>
    <row r="66" spans="1:9" ht="13.5" customHeight="1">
      <c r="A66" s="6" t="s">
        <v>126</v>
      </c>
      <c r="B66" t="s">
        <v>127</v>
      </c>
      <c r="C66">
        <v>120</v>
      </c>
      <c r="D66">
        <v>1500</v>
      </c>
      <c r="E66" s="6"/>
      <c r="F66" s="6"/>
      <c r="G66" s="6"/>
      <c r="H66" s="6"/>
      <c r="I66" s="6"/>
    </row>
    <row r="67" spans="1:9" ht="13.5" customHeight="1">
      <c r="A67" s="6" t="s">
        <v>128</v>
      </c>
      <c r="B67" t="s">
        <v>129</v>
      </c>
      <c r="C67">
        <v>120</v>
      </c>
      <c r="D67">
        <v>1300</v>
      </c>
      <c r="E67" s="6"/>
      <c r="F67" s="6"/>
      <c r="G67" s="6"/>
      <c r="H67" s="6"/>
      <c r="I67" s="6"/>
    </row>
    <row r="68" spans="1:9" ht="13.5" customHeight="1">
      <c r="A68" s="6" t="s">
        <v>130</v>
      </c>
      <c r="B68" t="s">
        <v>131</v>
      </c>
      <c r="C68">
        <v>120</v>
      </c>
      <c r="D68">
        <v>1500</v>
      </c>
      <c r="E68" s="6"/>
      <c r="F68" s="6"/>
      <c r="G68" s="6"/>
      <c r="H68" s="6"/>
      <c r="I68" s="6"/>
    </row>
    <row r="69" spans="1:9" ht="13.5" customHeight="1">
      <c r="A69" s="6" t="s">
        <v>132</v>
      </c>
      <c r="B69" t="s">
        <v>133</v>
      </c>
      <c r="C69">
        <v>120</v>
      </c>
      <c r="D69">
        <v>2000</v>
      </c>
      <c r="E69" s="6"/>
      <c r="F69" s="6"/>
      <c r="G69" s="6"/>
      <c r="H69" s="6"/>
      <c r="I69" s="6"/>
    </row>
    <row r="70" spans="1:9" ht="13.5" customHeight="1">
      <c r="A70" s="6" t="s">
        <v>134</v>
      </c>
      <c r="B70" t="s">
        <v>135</v>
      </c>
      <c r="C70">
        <v>120</v>
      </c>
      <c r="D70">
        <v>2000</v>
      </c>
      <c r="E70" s="6"/>
      <c r="F70" s="6"/>
      <c r="G70" s="6"/>
      <c r="H70" s="6"/>
      <c r="I70" s="6"/>
    </row>
    <row r="71" spans="1:9" ht="13.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3.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3.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3.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3.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3.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3.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3.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3.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3.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3.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3.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3.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3.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3.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3.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3.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3.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3.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3.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3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3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3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3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3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3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3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3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3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3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3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3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3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3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3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3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3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3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3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3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3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3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3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3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3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3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3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3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3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3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3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3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3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3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3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3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3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3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3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3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3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3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3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3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3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3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3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3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3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3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3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3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3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3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3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4" ht="13.5" customHeight="1">
      <c r="A161"/>
      <c r="B161"/>
      <c r="C161" s="7"/>
      <c r="D161" s="7"/>
    </row>
    <row r="162" spans="1:4" ht="13.5" customHeight="1">
      <c r="A162"/>
      <c r="B162"/>
      <c r="C162" s="7"/>
      <c r="D162" s="7"/>
    </row>
    <row r="163" spans="1:4" ht="13.5" customHeight="1">
      <c r="A163"/>
      <c r="B163"/>
      <c r="C163" s="7"/>
      <c r="D163" s="7"/>
    </row>
    <row r="164" spans="1:4" ht="13.5" customHeight="1">
      <c r="A164"/>
      <c r="B164"/>
      <c r="C164" s="7"/>
      <c r="D164" s="7"/>
    </row>
    <row r="165" spans="1:4" ht="13.5" customHeight="1">
      <c r="A165"/>
      <c r="B165"/>
      <c r="C165" s="7"/>
      <c r="D165" s="7"/>
    </row>
    <row r="166" spans="1:4" ht="13.5" customHeight="1">
      <c r="A166"/>
      <c r="B166"/>
      <c r="C166" s="7"/>
      <c r="D166" s="7"/>
    </row>
    <row r="167" spans="1:4" ht="13.5" customHeight="1">
      <c r="A167"/>
      <c r="B167"/>
      <c r="C167" s="7"/>
      <c r="D167" s="7"/>
    </row>
    <row r="168" spans="1:4" ht="13.5" customHeight="1">
      <c r="A168"/>
      <c r="B168"/>
      <c r="C168" s="7"/>
      <c r="D168" s="7"/>
    </row>
    <row r="169" spans="1:4" ht="13.5" customHeight="1">
      <c r="A169"/>
      <c r="B169"/>
      <c r="C169" s="7"/>
      <c r="D169" s="7"/>
    </row>
    <row r="170" spans="1:4" ht="13.5" customHeight="1">
      <c r="A170"/>
      <c r="B170"/>
      <c r="C170" s="7"/>
      <c r="D170" s="7"/>
    </row>
    <row r="171" spans="1:4" ht="13.5" customHeight="1">
      <c r="A171"/>
      <c r="B171"/>
      <c r="C171" s="7"/>
      <c r="D171" s="7"/>
    </row>
    <row r="172" spans="1:4" ht="13.5" customHeight="1">
      <c r="A172"/>
      <c r="B172"/>
      <c r="C172" s="7"/>
      <c r="D172" s="7"/>
    </row>
    <row r="173" spans="1:4" ht="13.5" customHeight="1">
      <c r="A173"/>
      <c r="B173"/>
      <c r="C173" s="7"/>
      <c r="D173" s="7"/>
    </row>
    <row r="174" spans="1:4" ht="13.5" customHeight="1">
      <c r="A174"/>
      <c r="B174"/>
      <c r="C174" s="7"/>
      <c r="D174" s="7"/>
    </row>
    <row r="175" spans="1:4" ht="13.5" customHeight="1">
      <c r="A175"/>
      <c r="B175"/>
      <c r="C175" s="7"/>
      <c r="D175" s="7"/>
    </row>
    <row r="176" spans="1:4" ht="13.5" customHeight="1">
      <c r="A176"/>
      <c r="B176"/>
      <c r="C176" s="7"/>
      <c r="D176" s="7"/>
    </row>
    <row r="177" spans="1:4" ht="13.5" customHeight="1">
      <c r="A177"/>
      <c r="B177"/>
      <c r="C177" s="7"/>
      <c r="D177" s="7"/>
    </row>
    <row r="178" spans="1:4" ht="13.5" customHeight="1">
      <c r="A178"/>
      <c r="B178"/>
      <c r="C178" s="7"/>
      <c r="D178" s="7"/>
    </row>
    <row r="179" spans="1:4" ht="13.5" customHeight="1">
      <c r="A179"/>
      <c r="B179"/>
      <c r="C179" s="7"/>
      <c r="D179" s="7"/>
    </row>
    <row r="180" spans="1:4" ht="13.5" customHeight="1">
      <c r="A180"/>
      <c r="B180"/>
      <c r="C180" s="7"/>
      <c r="D180" s="7"/>
    </row>
    <row r="181" spans="1:4" ht="13.5" customHeight="1">
      <c r="A181"/>
      <c r="B181"/>
      <c r="C181" s="7"/>
      <c r="D181" s="7"/>
    </row>
    <row r="182" spans="1:4" ht="13.5" customHeight="1">
      <c r="A182"/>
      <c r="B182"/>
      <c r="C182" s="7"/>
      <c r="D182" s="7"/>
    </row>
    <row r="183" spans="1:4" ht="13.5" customHeight="1">
      <c r="A183"/>
      <c r="B183"/>
      <c r="C183" s="7"/>
      <c r="D183" s="7"/>
    </row>
    <row r="184" spans="1:4" ht="13.5" customHeight="1">
      <c r="A184"/>
      <c r="B184"/>
      <c r="C184" s="7"/>
      <c r="D184" s="7"/>
    </row>
    <row r="185" spans="1:4" ht="13.5" customHeight="1">
      <c r="A185"/>
      <c r="B185"/>
      <c r="C185" s="7"/>
      <c r="D185" s="7"/>
    </row>
    <row r="186" spans="1:4" ht="13.5" customHeight="1">
      <c r="A186"/>
      <c r="B186"/>
      <c r="C186" s="7"/>
      <c r="D186" s="7"/>
    </row>
    <row r="187" spans="1:4" ht="13.5" customHeight="1">
      <c r="A187"/>
      <c r="B187"/>
      <c r="C187" s="7"/>
      <c r="D187" s="7"/>
    </row>
    <row r="188" spans="1:4" ht="13.5" customHeight="1">
      <c r="A188"/>
      <c r="B188"/>
      <c r="C188" s="7"/>
      <c r="D188" s="7"/>
    </row>
    <row r="189" spans="1:4" ht="13.5" customHeight="1">
      <c r="A189"/>
      <c r="B189"/>
      <c r="C189" s="7"/>
      <c r="D189" s="7"/>
    </row>
    <row r="190" spans="1:4" ht="13.5" customHeight="1">
      <c r="A190"/>
      <c r="B190"/>
      <c r="C190" s="7"/>
      <c r="D190" s="7"/>
    </row>
    <row r="191" spans="1:4" ht="13.5" customHeight="1">
      <c r="A191"/>
      <c r="B191"/>
      <c r="C191" s="7"/>
      <c r="D191" s="7"/>
    </row>
    <row r="192" spans="1:4" ht="13.5" customHeight="1">
      <c r="A192"/>
      <c r="B192"/>
      <c r="C192" s="7"/>
      <c r="D192" s="7"/>
    </row>
    <row r="193" spans="1:4" ht="13.5" customHeight="1">
      <c r="A193"/>
      <c r="B193"/>
      <c r="C193" s="7"/>
      <c r="D193" s="7"/>
    </row>
    <row r="194" spans="1:4" ht="13.5" customHeight="1">
      <c r="A194"/>
      <c r="B194"/>
      <c r="C194" s="7"/>
      <c r="D194" s="7"/>
    </row>
    <row r="195" spans="1:4" ht="13.5" customHeight="1">
      <c r="A195"/>
      <c r="B195"/>
      <c r="C195" s="7"/>
      <c r="D195" s="7"/>
    </row>
    <row r="196" spans="1:4" ht="13.5" customHeight="1">
      <c r="A196"/>
      <c r="B196"/>
      <c r="C196" s="7"/>
      <c r="D196" s="7"/>
    </row>
    <row r="197" spans="1:4" ht="13.5" customHeight="1">
      <c r="A197"/>
      <c r="B197"/>
      <c r="C197" s="7"/>
      <c r="D197" s="7"/>
    </row>
    <row r="198" spans="1:4" ht="13.5" customHeight="1">
      <c r="A198"/>
      <c r="B198"/>
      <c r="C198" s="7"/>
      <c r="D198" s="7"/>
    </row>
    <row r="199" spans="1:4" ht="13.5" customHeight="1">
      <c r="A199"/>
      <c r="B199"/>
      <c r="C199" s="7"/>
      <c r="D199" s="7"/>
    </row>
    <row r="200" spans="1:4" ht="13.5" customHeight="1">
      <c r="A200"/>
      <c r="B200"/>
      <c r="C200" s="7"/>
      <c r="D200" s="7"/>
    </row>
    <row r="201" spans="1:4" ht="13.5" customHeight="1">
      <c r="A201"/>
      <c r="B201"/>
      <c r="C201" s="7"/>
      <c r="D201" s="7"/>
    </row>
    <row r="202" spans="1:2" ht="13.5" customHeight="1">
      <c r="A202"/>
      <c r="B202"/>
    </row>
    <row r="203" spans="1:2" ht="13.5" customHeight="1">
      <c r="A203"/>
      <c r="B203"/>
    </row>
    <row r="204" spans="1:2" ht="13.5" customHeight="1">
      <c r="A204"/>
      <c r="B204"/>
    </row>
    <row r="205" spans="1:2" ht="13.5" customHeight="1">
      <c r="A205"/>
      <c r="B205"/>
    </row>
    <row r="206" spans="1:2" ht="13.5" customHeight="1">
      <c r="A206"/>
      <c r="B206"/>
    </row>
    <row r="207" spans="1:2" ht="13.5" customHeight="1">
      <c r="A207"/>
      <c r="B207"/>
    </row>
    <row r="208" spans="1:2" ht="13.5" customHeight="1">
      <c r="A208"/>
      <c r="B208"/>
    </row>
    <row r="209" spans="1:2" ht="13.5" customHeight="1">
      <c r="A209"/>
      <c r="B209"/>
    </row>
    <row r="210" spans="1:2" ht="13.5" customHeight="1">
      <c r="A210"/>
      <c r="B210"/>
    </row>
    <row r="211" spans="1:2" ht="13.5" customHeight="1">
      <c r="A211"/>
      <c r="B211"/>
    </row>
    <row r="212" spans="1:2" ht="13.5" customHeight="1">
      <c r="A212"/>
      <c r="B212"/>
    </row>
    <row r="213" spans="1:2" ht="13.5" customHeight="1">
      <c r="A213"/>
      <c r="B213"/>
    </row>
    <row r="214" spans="1:2" ht="13.5" customHeight="1">
      <c r="A214"/>
      <c r="B214"/>
    </row>
    <row r="215" spans="1:2" ht="13.5" customHeight="1">
      <c r="A215"/>
      <c r="B215"/>
    </row>
    <row r="216" spans="1:2" ht="13.5" customHeight="1">
      <c r="A216"/>
      <c r="B216"/>
    </row>
    <row r="217" spans="1:2" ht="13.5" customHeight="1">
      <c r="A217"/>
      <c r="B217"/>
    </row>
    <row r="218" spans="1:2" ht="13.5" customHeight="1">
      <c r="A218"/>
      <c r="B218"/>
    </row>
    <row r="219" spans="1:2" ht="13.5" customHeight="1">
      <c r="A219"/>
      <c r="B219"/>
    </row>
    <row r="220" spans="1:2" ht="13.5" customHeight="1">
      <c r="A220"/>
      <c r="B220"/>
    </row>
    <row r="221" spans="1:2" ht="13.5" customHeight="1">
      <c r="A221"/>
      <c r="B221"/>
    </row>
    <row r="222" spans="1:2" ht="13.5" customHeight="1">
      <c r="A222"/>
      <c r="B222"/>
    </row>
    <row r="223" spans="1:2" ht="13.5" customHeight="1">
      <c r="A223"/>
      <c r="B223"/>
    </row>
    <row r="224" spans="1:2" ht="13.5" customHeight="1">
      <c r="A224"/>
      <c r="B224"/>
    </row>
    <row r="225" spans="1:2" ht="13.5" customHeight="1">
      <c r="A225"/>
      <c r="B225"/>
    </row>
    <row r="226" spans="1:2" ht="13.5" customHeight="1">
      <c r="A226"/>
      <c r="B226"/>
    </row>
    <row r="227" spans="1:2" ht="13.5" customHeight="1">
      <c r="A227"/>
      <c r="B227"/>
    </row>
    <row r="228" spans="1:2" ht="13.5" customHeight="1">
      <c r="A228"/>
      <c r="B228"/>
    </row>
    <row r="229" spans="1:2" ht="13.5" customHeight="1">
      <c r="A229"/>
      <c r="B229"/>
    </row>
    <row r="230" spans="1:2" ht="13.5" customHeight="1">
      <c r="A230"/>
      <c r="B230"/>
    </row>
    <row r="231" spans="1:2" ht="13.5" customHeight="1">
      <c r="A231"/>
      <c r="B231"/>
    </row>
    <row r="232" spans="1:2" ht="13.5" customHeight="1">
      <c r="A232"/>
      <c r="B232"/>
    </row>
    <row r="233" spans="1:2" ht="13.5" customHeight="1">
      <c r="A233"/>
      <c r="B233"/>
    </row>
    <row r="234" spans="1:2" ht="13.5" customHeight="1">
      <c r="A234"/>
      <c r="B234"/>
    </row>
    <row r="235" spans="1:2" ht="13.5" customHeight="1">
      <c r="A235"/>
      <c r="B235"/>
    </row>
    <row r="236" spans="1:2" ht="13.5" customHeight="1">
      <c r="A236"/>
      <c r="B236"/>
    </row>
    <row r="237" spans="1:2" ht="13.5" customHeight="1">
      <c r="A237"/>
      <c r="B237"/>
    </row>
    <row r="238" spans="1:2" ht="13.5" customHeight="1">
      <c r="A238"/>
      <c r="B238"/>
    </row>
    <row r="239" spans="1:2" ht="13.5" customHeight="1">
      <c r="A239"/>
      <c r="B239"/>
    </row>
    <row r="240" spans="1:2" ht="13.5" customHeight="1">
      <c r="A240"/>
      <c r="B240"/>
    </row>
    <row r="241" spans="1:2" ht="13.5" customHeight="1">
      <c r="A241"/>
      <c r="B241"/>
    </row>
    <row r="242" spans="1:2" ht="13.5" customHeight="1">
      <c r="A242"/>
      <c r="B242"/>
    </row>
    <row r="243" spans="1:2" ht="13.5" customHeight="1">
      <c r="A243"/>
      <c r="B243"/>
    </row>
    <row r="244" spans="1:2" ht="13.5" customHeight="1">
      <c r="A244"/>
      <c r="B244" s="6"/>
    </row>
    <row r="245" spans="1:2" ht="13.5" customHeight="1">
      <c r="A245"/>
      <c r="B245" s="6"/>
    </row>
    <row r="246" spans="1:2" ht="13.5" customHeight="1">
      <c r="A246"/>
      <c r="B246" s="6"/>
    </row>
    <row r="247" spans="1:2" ht="13.5" customHeight="1">
      <c r="A247"/>
      <c r="B247" s="6"/>
    </row>
    <row r="248" spans="1:2" ht="13.5" customHeight="1">
      <c r="A248"/>
      <c r="B248" s="6"/>
    </row>
    <row r="249" spans="1:2" ht="13.5" customHeight="1">
      <c r="A249"/>
      <c r="B249" s="6"/>
    </row>
    <row r="250" spans="1:2" ht="13.5" customHeight="1">
      <c r="A250"/>
      <c r="B250" s="6"/>
    </row>
    <row r="251" spans="1:2" ht="13.5" customHeight="1">
      <c r="A251"/>
      <c r="B251" s="6"/>
    </row>
    <row r="252" spans="1:2" ht="13.5" customHeight="1">
      <c r="A252"/>
      <c r="B252" s="6"/>
    </row>
    <row r="253" spans="1:2" ht="13.5" customHeight="1">
      <c r="A253"/>
      <c r="B253" s="6"/>
    </row>
    <row r="254" spans="1:2" ht="13.5" customHeight="1">
      <c r="A254"/>
      <c r="B254" s="6"/>
    </row>
    <row r="255" spans="1:2" ht="13.5" customHeight="1">
      <c r="A255"/>
      <c r="B255" s="6"/>
    </row>
    <row r="256" spans="1:2" ht="13.5" customHeight="1">
      <c r="A256"/>
      <c r="B256" s="6"/>
    </row>
    <row r="257" spans="1:2" ht="13.5" customHeight="1">
      <c r="A257"/>
      <c r="B257" s="6"/>
    </row>
    <row r="258" spans="1:2" ht="13.5" customHeight="1">
      <c r="A258"/>
      <c r="B258" s="6"/>
    </row>
    <row r="259" spans="1:2" ht="13.5" customHeight="1">
      <c r="A259"/>
      <c r="B259" s="6"/>
    </row>
    <row r="260" spans="1:2" ht="13.5" customHeight="1">
      <c r="A260"/>
      <c r="B260" s="6"/>
    </row>
    <row r="261" spans="1:2" ht="13.5" customHeight="1">
      <c r="A261"/>
      <c r="B261" s="6"/>
    </row>
    <row r="262" spans="1:2" ht="13.5" customHeight="1">
      <c r="A262"/>
      <c r="B262" s="6"/>
    </row>
    <row r="263" spans="1:2" ht="13.5" customHeight="1">
      <c r="A263"/>
      <c r="B263" s="6"/>
    </row>
    <row r="264" spans="1:2" ht="13.5" customHeight="1">
      <c r="A264"/>
      <c r="B264" s="6"/>
    </row>
    <row r="265" spans="1:2" ht="13.5" customHeight="1">
      <c r="A265"/>
      <c r="B265" s="6"/>
    </row>
    <row r="266" spans="1:2" ht="13.5" customHeight="1">
      <c r="A266"/>
      <c r="B266" s="6"/>
    </row>
    <row r="267" spans="1:2" ht="13.5" customHeight="1">
      <c r="A267"/>
      <c r="B267" s="6"/>
    </row>
    <row r="268" spans="1:2" ht="13.5" customHeight="1">
      <c r="A268"/>
      <c r="B268" s="6"/>
    </row>
    <row r="269" spans="1:2" ht="13.5" customHeight="1">
      <c r="A269"/>
      <c r="B269" s="6"/>
    </row>
    <row r="270" spans="1:2" ht="13.5" customHeight="1">
      <c r="A270"/>
      <c r="B270" s="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PageLayoutView="0" workbookViewId="0" topLeftCell="A1">
      <selection activeCell="G2" sqref="G2"/>
    </sheetView>
  </sheetViews>
  <sheetFormatPr defaultColWidth="14.421875" defaultRowHeight="13.5" customHeight="1"/>
  <cols>
    <col min="1" max="1" width="17.421875" style="1" bestFit="1" customWidth="1"/>
    <col min="2" max="2" width="24.7109375" style="1" bestFit="1" customWidth="1"/>
    <col min="3" max="4" width="14.421875" style="1" customWidth="1"/>
    <col min="5" max="5" width="16.8515625" style="1" bestFit="1" customWidth="1"/>
    <col min="6" max="6" width="14.421875" style="1" customWidth="1"/>
    <col min="7" max="7" width="11.421875" style="1" customWidth="1"/>
    <col min="8" max="8" width="4.7109375" style="1" bestFit="1" customWidth="1"/>
    <col min="9" max="9" width="3.7109375" style="1" customWidth="1"/>
    <col min="10" max="10" width="3.421875" style="1" customWidth="1"/>
    <col min="11" max="16384" width="14.421875" style="1" customWidth="1"/>
  </cols>
  <sheetData>
    <row r="1" spans="1:12" ht="13.5" customHeight="1">
      <c r="A1" t="s">
        <v>1</v>
      </c>
      <c r="B1" t="s">
        <v>137</v>
      </c>
      <c r="C1" t="s">
        <v>0</v>
      </c>
      <c r="D1" t="s">
        <v>136</v>
      </c>
      <c r="E1" t="s">
        <v>138</v>
      </c>
      <c r="F1" s="10"/>
      <c r="H1" s="12">
        <v>0.25</v>
      </c>
      <c r="K1">
        <f>SUM(E2:E70)</f>
        <v>22878900</v>
      </c>
      <c r="L1">
        <f>AVERAGE(D2:D70)</f>
        <v>2668.840579710145</v>
      </c>
    </row>
    <row r="2" spans="1:10" ht="13.5" customHeight="1">
      <c r="A2" s="6" t="s">
        <v>2</v>
      </c>
      <c r="B2" t="s">
        <v>3</v>
      </c>
      <c r="C2" s="3">
        <v>100</v>
      </c>
      <c r="D2">
        <v>1200</v>
      </c>
      <c r="E2">
        <f>C2*D2</f>
        <v>120000</v>
      </c>
      <c r="F2" s="4">
        <f>(1-$H$1)*D2</f>
        <v>900</v>
      </c>
      <c r="G2" s="8">
        <f>(1-IF(D2&lt;2000,0.1,0.2))*C2*D2</f>
        <v>108000</v>
      </c>
      <c r="H2" s="8"/>
      <c r="I2" s="8"/>
      <c r="J2" s="8"/>
    </row>
    <row r="3" spans="1:7" ht="13.5" customHeight="1">
      <c r="A3" s="6" t="s">
        <v>4</v>
      </c>
      <c r="B3" t="s">
        <v>5</v>
      </c>
      <c r="C3" s="11">
        <v>245</v>
      </c>
      <c r="D3">
        <v>1200</v>
      </c>
      <c r="E3">
        <f aca="true" t="shared" si="0" ref="E3:E66">C3*D3</f>
        <v>294000</v>
      </c>
      <c r="F3" s="4">
        <f aca="true" t="shared" si="1" ref="F3:F66">(1-$H$1)*D3</f>
        <v>900</v>
      </c>
      <c r="G3" s="8">
        <f aca="true" t="shared" si="2" ref="G3:G66">(1-IF(D3&lt;2000,0.1,0.2))*C3*D3</f>
        <v>264600</v>
      </c>
    </row>
    <row r="4" spans="1:7" ht="13.5" customHeight="1">
      <c r="A4" s="6" t="s">
        <v>6</v>
      </c>
      <c r="B4" t="s">
        <v>7</v>
      </c>
      <c r="C4" s="3">
        <v>190</v>
      </c>
      <c r="D4">
        <v>1200</v>
      </c>
      <c r="E4">
        <f t="shared" si="0"/>
        <v>228000</v>
      </c>
      <c r="F4" s="4">
        <f t="shared" si="1"/>
        <v>900</v>
      </c>
      <c r="G4" s="8">
        <f t="shared" si="2"/>
        <v>205200</v>
      </c>
    </row>
    <row r="5" spans="1:7" ht="13.5" customHeight="1">
      <c r="A5" s="6" t="s">
        <v>8</v>
      </c>
      <c r="B5" t="s">
        <v>9</v>
      </c>
      <c r="C5">
        <v>188</v>
      </c>
      <c r="D5">
        <v>1200</v>
      </c>
      <c r="E5">
        <f t="shared" si="0"/>
        <v>225600</v>
      </c>
      <c r="F5" s="4">
        <f t="shared" si="1"/>
        <v>900</v>
      </c>
      <c r="G5" s="8">
        <f t="shared" si="2"/>
        <v>203040.00000000003</v>
      </c>
    </row>
    <row r="6" spans="1:7" ht="13.5" customHeight="1">
      <c r="A6" s="6" t="s">
        <v>10</v>
      </c>
      <c r="B6" t="s">
        <v>11</v>
      </c>
      <c r="C6" s="4">
        <v>66</v>
      </c>
      <c r="D6">
        <v>1200</v>
      </c>
      <c r="E6">
        <f t="shared" si="0"/>
        <v>79200</v>
      </c>
      <c r="F6" s="4">
        <f t="shared" si="1"/>
        <v>900</v>
      </c>
      <c r="G6" s="8">
        <f t="shared" si="2"/>
        <v>71280</v>
      </c>
    </row>
    <row r="7" spans="1:7" ht="13.5" customHeight="1">
      <c r="A7" s="6" t="s">
        <v>12</v>
      </c>
      <c r="B7" t="s">
        <v>11</v>
      </c>
      <c r="C7">
        <v>120</v>
      </c>
      <c r="D7">
        <v>1200</v>
      </c>
      <c r="E7">
        <f t="shared" si="0"/>
        <v>144000</v>
      </c>
      <c r="F7" s="4">
        <f t="shared" si="1"/>
        <v>900</v>
      </c>
      <c r="G7" s="8">
        <f t="shared" si="2"/>
        <v>129600</v>
      </c>
    </row>
    <row r="8" spans="1:7" ht="13.5" customHeight="1">
      <c r="A8" s="6" t="s">
        <v>13</v>
      </c>
      <c r="B8" t="s">
        <v>7</v>
      </c>
      <c r="C8" s="4">
        <v>120</v>
      </c>
      <c r="D8">
        <v>1200</v>
      </c>
      <c r="E8">
        <f t="shared" si="0"/>
        <v>144000</v>
      </c>
      <c r="F8" s="4">
        <f t="shared" si="1"/>
        <v>900</v>
      </c>
      <c r="G8" s="8">
        <f t="shared" si="2"/>
        <v>129600</v>
      </c>
    </row>
    <row r="9" spans="1:7" ht="13.5" customHeight="1">
      <c r="A9" s="6" t="s">
        <v>14</v>
      </c>
      <c r="B9" t="s">
        <v>15</v>
      </c>
      <c r="C9">
        <v>300</v>
      </c>
      <c r="D9">
        <v>2300</v>
      </c>
      <c r="E9">
        <f t="shared" si="0"/>
        <v>690000</v>
      </c>
      <c r="F9" s="4">
        <f t="shared" si="1"/>
        <v>1725</v>
      </c>
      <c r="G9" s="8">
        <f t="shared" si="2"/>
        <v>552000</v>
      </c>
    </row>
    <row r="10" spans="1:7" ht="13.5" customHeight="1">
      <c r="A10" s="6" t="s">
        <v>16</v>
      </c>
      <c r="B10" t="s">
        <v>17</v>
      </c>
      <c r="C10" s="3">
        <v>77</v>
      </c>
      <c r="D10">
        <v>3500</v>
      </c>
      <c r="E10">
        <f t="shared" si="0"/>
        <v>269500</v>
      </c>
      <c r="F10" s="4">
        <f t="shared" si="1"/>
        <v>2625</v>
      </c>
      <c r="G10" s="8">
        <f t="shared" si="2"/>
        <v>215600</v>
      </c>
    </row>
    <row r="11" spans="1:7" ht="13.5" customHeight="1">
      <c r="A11" s="6" t="s">
        <v>18</v>
      </c>
      <c r="B11" t="s">
        <v>19</v>
      </c>
      <c r="C11" s="4">
        <v>120</v>
      </c>
      <c r="D11">
        <v>3500</v>
      </c>
      <c r="E11">
        <f t="shared" si="0"/>
        <v>420000</v>
      </c>
      <c r="F11" s="4">
        <f t="shared" si="1"/>
        <v>2625</v>
      </c>
      <c r="G11" s="8">
        <f t="shared" si="2"/>
        <v>336000</v>
      </c>
    </row>
    <row r="12" spans="1:7" ht="13.5" customHeight="1">
      <c r="A12" s="6" t="s">
        <v>20</v>
      </c>
      <c r="B12" t="s">
        <v>21</v>
      </c>
      <c r="C12">
        <v>120</v>
      </c>
      <c r="D12">
        <v>2100</v>
      </c>
      <c r="E12">
        <f t="shared" si="0"/>
        <v>252000</v>
      </c>
      <c r="F12" s="4">
        <f t="shared" si="1"/>
        <v>1575</v>
      </c>
      <c r="G12" s="8">
        <f t="shared" si="2"/>
        <v>201600</v>
      </c>
    </row>
    <row r="13" spans="1:7" ht="13.5" customHeight="1">
      <c r="A13" s="6" t="s">
        <v>22</v>
      </c>
      <c r="B13" t="s">
        <v>23</v>
      </c>
      <c r="C13" s="4">
        <v>66</v>
      </c>
      <c r="D13">
        <v>1500</v>
      </c>
      <c r="E13">
        <f t="shared" si="0"/>
        <v>99000</v>
      </c>
      <c r="F13" s="4">
        <f t="shared" si="1"/>
        <v>1125</v>
      </c>
      <c r="G13" s="8">
        <f t="shared" si="2"/>
        <v>89100</v>
      </c>
    </row>
    <row r="14" spans="1:7" ht="13.5" customHeight="1">
      <c r="A14" s="6" t="s">
        <v>24</v>
      </c>
      <c r="B14" t="s">
        <v>25</v>
      </c>
      <c r="C14">
        <v>140</v>
      </c>
      <c r="D14">
        <v>1200</v>
      </c>
      <c r="E14">
        <f t="shared" si="0"/>
        <v>168000</v>
      </c>
      <c r="F14" s="4">
        <f t="shared" si="1"/>
        <v>900</v>
      </c>
      <c r="G14" s="8">
        <f t="shared" si="2"/>
        <v>151200</v>
      </c>
    </row>
    <row r="15" spans="1:7" ht="13.5" customHeight="1">
      <c r="A15" s="6" t="s">
        <v>26</v>
      </c>
      <c r="B15" t="s">
        <v>27</v>
      </c>
      <c r="C15">
        <v>140</v>
      </c>
      <c r="D15">
        <v>1500</v>
      </c>
      <c r="E15">
        <f t="shared" si="0"/>
        <v>210000</v>
      </c>
      <c r="F15" s="4">
        <f t="shared" si="1"/>
        <v>1125</v>
      </c>
      <c r="G15" s="8">
        <f t="shared" si="2"/>
        <v>189000</v>
      </c>
    </row>
    <row r="16" spans="1:7" ht="13.5" customHeight="1">
      <c r="A16" s="6" t="s">
        <v>28</v>
      </c>
      <c r="B16" t="s">
        <v>29</v>
      </c>
      <c r="C16" s="4">
        <v>120</v>
      </c>
      <c r="D16">
        <v>1500</v>
      </c>
      <c r="E16">
        <f t="shared" si="0"/>
        <v>180000</v>
      </c>
      <c r="F16" s="4">
        <f t="shared" si="1"/>
        <v>1125</v>
      </c>
      <c r="G16" s="8">
        <f t="shared" si="2"/>
        <v>162000</v>
      </c>
    </row>
    <row r="17" spans="1:7" ht="13.5" customHeight="1">
      <c r="A17" s="6" t="s">
        <v>30</v>
      </c>
      <c r="B17" t="s">
        <v>31</v>
      </c>
      <c r="C17" s="3">
        <v>100</v>
      </c>
      <c r="D17">
        <v>1500</v>
      </c>
      <c r="E17">
        <f t="shared" si="0"/>
        <v>150000</v>
      </c>
      <c r="F17" s="4">
        <f t="shared" si="1"/>
        <v>1125</v>
      </c>
      <c r="G17" s="8">
        <f t="shared" si="2"/>
        <v>135000</v>
      </c>
    </row>
    <row r="18" spans="1:7" ht="13.5" customHeight="1">
      <c r="A18" s="6" t="s">
        <v>32</v>
      </c>
      <c r="B18" t="s">
        <v>33</v>
      </c>
      <c r="C18" s="3">
        <v>100</v>
      </c>
      <c r="D18">
        <v>3000</v>
      </c>
      <c r="E18">
        <f t="shared" si="0"/>
        <v>300000</v>
      </c>
      <c r="F18" s="4">
        <f t="shared" si="1"/>
        <v>2250</v>
      </c>
      <c r="G18" s="8">
        <f t="shared" si="2"/>
        <v>240000</v>
      </c>
    </row>
    <row r="19" spans="1:7" ht="13.5" customHeight="1">
      <c r="A19" s="6" t="s">
        <v>34</v>
      </c>
      <c r="B19" t="s">
        <v>35</v>
      </c>
      <c r="C19" s="4">
        <v>120</v>
      </c>
      <c r="D19">
        <v>3000</v>
      </c>
      <c r="E19">
        <f t="shared" si="0"/>
        <v>360000</v>
      </c>
      <c r="F19" s="4">
        <f t="shared" si="1"/>
        <v>2250</v>
      </c>
      <c r="G19" s="8">
        <f t="shared" si="2"/>
        <v>288000</v>
      </c>
    </row>
    <row r="20" spans="1:7" ht="13.5" customHeight="1">
      <c r="A20" s="6" t="s">
        <v>36</v>
      </c>
      <c r="B20" s="4" t="s">
        <v>37</v>
      </c>
      <c r="C20" s="3">
        <v>99</v>
      </c>
      <c r="D20">
        <v>6400</v>
      </c>
      <c r="E20">
        <f t="shared" si="0"/>
        <v>633600</v>
      </c>
      <c r="F20" s="4">
        <f t="shared" si="1"/>
        <v>4800</v>
      </c>
      <c r="G20" s="8">
        <f t="shared" si="2"/>
        <v>506880</v>
      </c>
    </row>
    <row r="21" spans="1:7" ht="13.5" customHeight="1">
      <c r="A21" s="6" t="s">
        <v>38</v>
      </c>
      <c r="B21" s="4" t="s">
        <v>39</v>
      </c>
      <c r="C21" s="3">
        <v>100</v>
      </c>
      <c r="D21">
        <v>6400</v>
      </c>
      <c r="E21">
        <f t="shared" si="0"/>
        <v>640000</v>
      </c>
      <c r="F21" s="4">
        <f t="shared" si="1"/>
        <v>4800</v>
      </c>
      <c r="G21" s="8">
        <f t="shared" si="2"/>
        <v>512000</v>
      </c>
    </row>
    <row r="22" spans="1:7" ht="13.5" customHeight="1">
      <c r="A22" s="6" t="s">
        <v>40</v>
      </c>
      <c r="B22" s="4" t="s">
        <v>41</v>
      </c>
      <c r="C22" s="3">
        <v>100</v>
      </c>
      <c r="D22">
        <v>6400</v>
      </c>
      <c r="E22">
        <f t="shared" si="0"/>
        <v>640000</v>
      </c>
      <c r="F22" s="4">
        <f t="shared" si="1"/>
        <v>4800</v>
      </c>
      <c r="G22" s="8">
        <f t="shared" si="2"/>
        <v>512000</v>
      </c>
    </row>
    <row r="23" spans="1:7" ht="13.5" customHeight="1">
      <c r="A23" s="6" t="s">
        <v>42</v>
      </c>
      <c r="B23" s="4" t="s">
        <v>43</v>
      </c>
      <c r="C23" s="4">
        <v>120</v>
      </c>
      <c r="D23">
        <v>7800</v>
      </c>
      <c r="E23">
        <f t="shared" si="0"/>
        <v>936000</v>
      </c>
      <c r="F23" s="4">
        <f t="shared" si="1"/>
        <v>5850</v>
      </c>
      <c r="G23" s="8">
        <f t="shared" si="2"/>
        <v>748800</v>
      </c>
    </row>
    <row r="24" spans="1:7" ht="13.5" customHeight="1">
      <c r="A24" s="6" t="s">
        <v>44</v>
      </c>
      <c r="B24" s="4" t="s">
        <v>45</v>
      </c>
      <c r="C24" s="11">
        <v>245</v>
      </c>
      <c r="D24">
        <v>7800</v>
      </c>
      <c r="E24">
        <f t="shared" si="0"/>
        <v>1911000</v>
      </c>
      <c r="F24" s="4">
        <f t="shared" si="1"/>
        <v>5850</v>
      </c>
      <c r="G24" s="8">
        <f t="shared" si="2"/>
        <v>1528800</v>
      </c>
    </row>
    <row r="25" spans="1:7" ht="13.5" customHeight="1">
      <c r="A25" s="6" t="s">
        <v>46</v>
      </c>
      <c r="B25" s="4" t="s">
        <v>47</v>
      </c>
      <c r="C25" s="3">
        <v>100</v>
      </c>
      <c r="D25">
        <v>7800</v>
      </c>
      <c r="E25">
        <f t="shared" si="0"/>
        <v>780000</v>
      </c>
      <c r="F25" s="4">
        <f t="shared" si="1"/>
        <v>5850</v>
      </c>
      <c r="G25" s="8">
        <f t="shared" si="2"/>
        <v>624000</v>
      </c>
    </row>
    <row r="26" spans="1:7" ht="13.5" customHeight="1">
      <c r="A26" s="6" t="s">
        <v>48</v>
      </c>
      <c r="B26" s="4" t="s">
        <v>49</v>
      </c>
      <c r="C26" s="4">
        <v>66</v>
      </c>
      <c r="D26">
        <v>7800</v>
      </c>
      <c r="E26">
        <f t="shared" si="0"/>
        <v>514800</v>
      </c>
      <c r="F26" s="4">
        <f t="shared" si="1"/>
        <v>5850</v>
      </c>
      <c r="G26" s="8">
        <f t="shared" si="2"/>
        <v>411840.00000000006</v>
      </c>
    </row>
    <row r="27" spans="1:7" ht="13.5" customHeight="1">
      <c r="A27" s="6" t="s">
        <v>50</v>
      </c>
      <c r="B27" s="4" t="s">
        <v>49</v>
      </c>
      <c r="C27" s="3">
        <v>45</v>
      </c>
      <c r="D27">
        <v>6000</v>
      </c>
      <c r="E27">
        <f t="shared" si="0"/>
        <v>270000</v>
      </c>
      <c r="F27" s="4">
        <f t="shared" si="1"/>
        <v>4500</v>
      </c>
      <c r="G27" s="8">
        <f t="shared" si="2"/>
        <v>216000</v>
      </c>
    </row>
    <row r="28" spans="1:7" ht="13.5" customHeight="1">
      <c r="A28" s="6" t="s">
        <v>51</v>
      </c>
      <c r="B28" s="4" t="s">
        <v>49</v>
      </c>
      <c r="C28" s="11">
        <v>245</v>
      </c>
      <c r="D28">
        <v>6500</v>
      </c>
      <c r="E28">
        <f t="shared" si="0"/>
        <v>1592500</v>
      </c>
      <c r="F28" s="4">
        <f t="shared" si="1"/>
        <v>4875</v>
      </c>
      <c r="G28" s="8">
        <f t="shared" si="2"/>
        <v>1274000</v>
      </c>
    </row>
    <row r="29" spans="1:7" ht="13.5" customHeight="1">
      <c r="A29" s="6" t="s">
        <v>52</v>
      </c>
      <c r="B29" s="4" t="s">
        <v>53</v>
      </c>
      <c r="C29" s="3">
        <v>100</v>
      </c>
      <c r="D29">
        <v>2100</v>
      </c>
      <c r="E29">
        <f t="shared" si="0"/>
        <v>210000</v>
      </c>
      <c r="F29" s="4">
        <f t="shared" si="1"/>
        <v>1575</v>
      </c>
      <c r="G29" s="8">
        <f t="shared" si="2"/>
        <v>168000</v>
      </c>
    </row>
    <row r="30" spans="1:7" ht="13.5" customHeight="1">
      <c r="A30" s="6" t="s">
        <v>54</v>
      </c>
      <c r="B30" s="4" t="s">
        <v>55</v>
      </c>
      <c r="C30" s="4">
        <v>120</v>
      </c>
      <c r="D30">
        <v>2100</v>
      </c>
      <c r="E30">
        <f t="shared" si="0"/>
        <v>252000</v>
      </c>
      <c r="F30" s="4">
        <f t="shared" si="1"/>
        <v>1575</v>
      </c>
      <c r="G30" s="8">
        <f t="shared" si="2"/>
        <v>201600</v>
      </c>
    </row>
    <row r="31" spans="1:7" ht="13.5" customHeight="1">
      <c r="A31" s="6" t="s">
        <v>56</v>
      </c>
      <c r="B31" s="4" t="s">
        <v>57</v>
      </c>
      <c r="C31" s="4">
        <v>120</v>
      </c>
      <c r="D31">
        <v>2100</v>
      </c>
      <c r="E31">
        <f t="shared" si="0"/>
        <v>252000</v>
      </c>
      <c r="F31" s="4">
        <f t="shared" si="1"/>
        <v>1575</v>
      </c>
      <c r="G31" s="8">
        <f t="shared" si="2"/>
        <v>201600</v>
      </c>
    </row>
    <row r="32" spans="1:7" ht="13.5" customHeight="1">
      <c r="A32" s="6" t="s">
        <v>58</v>
      </c>
      <c r="B32" s="4" t="s">
        <v>59</v>
      </c>
      <c r="C32">
        <v>140</v>
      </c>
      <c r="D32">
        <v>1850</v>
      </c>
      <c r="E32">
        <f t="shared" si="0"/>
        <v>259000</v>
      </c>
      <c r="F32" s="4">
        <f t="shared" si="1"/>
        <v>1387.5</v>
      </c>
      <c r="G32" s="8">
        <f t="shared" si="2"/>
        <v>233100</v>
      </c>
    </row>
    <row r="33" spans="1:7" ht="13.5" customHeight="1">
      <c r="A33" s="6" t="s">
        <v>60</v>
      </c>
      <c r="B33" s="4" t="s">
        <v>61</v>
      </c>
      <c r="C33">
        <v>120</v>
      </c>
      <c r="D33">
        <v>1850</v>
      </c>
      <c r="E33">
        <f t="shared" si="0"/>
        <v>222000</v>
      </c>
      <c r="F33" s="4">
        <f t="shared" si="1"/>
        <v>1387.5</v>
      </c>
      <c r="G33" s="8">
        <f t="shared" si="2"/>
        <v>199800</v>
      </c>
    </row>
    <row r="34" spans="1:7" ht="13.5" customHeight="1">
      <c r="A34" s="6" t="s">
        <v>62</v>
      </c>
      <c r="B34" s="5" t="s">
        <v>63</v>
      </c>
      <c r="C34" s="4">
        <v>120</v>
      </c>
      <c r="D34">
        <v>1850</v>
      </c>
      <c r="E34">
        <f t="shared" si="0"/>
        <v>222000</v>
      </c>
      <c r="F34" s="4">
        <f t="shared" si="1"/>
        <v>1387.5</v>
      </c>
      <c r="G34" s="8">
        <f t="shared" si="2"/>
        <v>199800</v>
      </c>
    </row>
    <row r="35" spans="1:7" ht="13.5" customHeight="1">
      <c r="A35" s="6" t="s">
        <v>64</v>
      </c>
      <c r="B35" s="5" t="s">
        <v>65</v>
      </c>
      <c r="C35" s="3">
        <v>100</v>
      </c>
      <c r="D35">
        <v>1850</v>
      </c>
      <c r="E35">
        <f t="shared" si="0"/>
        <v>185000</v>
      </c>
      <c r="F35" s="4">
        <f t="shared" si="1"/>
        <v>1387.5</v>
      </c>
      <c r="G35" s="8">
        <f t="shared" si="2"/>
        <v>166500</v>
      </c>
    </row>
    <row r="36" spans="1:9" ht="13.5" customHeight="1">
      <c r="A36" s="6" t="s">
        <v>66</v>
      </c>
      <c r="B36" s="5" t="s">
        <v>67</v>
      </c>
      <c r="C36" s="3">
        <v>89</v>
      </c>
      <c r="D36">
        <v>4300</v>
      </c>
      <c r="E36">
        <f t="shared" si="0"/>
        <v>382700</v>
      </c>
      <c r="F36" s="4">
        <f t="shared" si="1"/>
        <v>3225</v>
      </c>
      <c r="G36" s="8">
        <f t="shared" si="2"/>
        <v>306160</v>
      </c>
      <c r="H36" s="6"/>
      <c r="I36" s="6"/>
    </row>
    <row r="37" spans="1:9" ht="13.5" customHeight="1">
      <c r="A37" s="6" t="s">
        <v>68</v>
      </c>
      <c r="B37" s="5" t="s">
        <v>69</v>
      </c>
      <c r="C37" s="4">
        <v>120</v>
      </c>
      <c r="D37">
        <v>3400</v>
      </c>
      <c r="E37">
        <f t="shared" si="0"/>
        <v>408000</v>
      </c>
      <c r="F37" s="4">
        <f t="shared" si="1"/>
        <v>2550</v>
      </c>
      <c r="G37" s="8">
        <f t="shared" si="2"/>
        <v>326400</v>
      </c>
      <c r="H37" s="6"/>
      <c r="I37" s="6"/>
    </row>
    <row r="38" spans="1:9" ht="13.5" customHeight="1">
      <c r="A38" s="6" t="s">
        <v>70</v>
      </c>
      <c r="B38" s="5" t="s">
        <v>71</v>
      </c>
      <c r="C38">
        <v>120</v>
      </c>
      <c r="D38">
        <v>1250</v>
      </c>
      <c r="E38">
        <f t="shared" si="0"/>
        <v>150000</v>
      </c>
      <c r="F38" s="4">
        <f t="shared" si="1"/>
        <v>937.5</v>
      </c>
      <c r="G38" s="8">
        <f t="shared" si="2"/>
        <v>135000</v>
      </c>
      <c r="H38" s="6"/>
      <c r="I38" s="6"/>
    </row>
    <row r="39" spans="1:9" ht="13.5" customHeight="1">
      <c r="A39" s="6" t="s">
        <v>72</v>
      </c>
      <c r="B39" s="5" t="s">
        <v>73</v>
      </c>
      <c r="C39" s="3">
        <v>100</v>
      </c>
      <c r="D39">
        <v>4500</v>
      </c>
      <c r="E39">
        <f t="shared" si="0"/>
        <v>450000</v>
      </c>
      <c r="F39" s="4">
        <f t="shared" si="1"/>
        <v>3375</v>
      </c>
      <c r="G39" s="8">
        <f t="shared" si="2"/>
        <v>360000</v>
      </c>
      <c r="H39" s="6"/>
      <c r="I39" s="6"/>
    </row>
    <row r="40" spans="1:9" ht="13.5" customHeight="1">
      <c r="A40" s="6" t="s">
        <v>74</v>
      </c>
      <c r="B40" t="s">
        <v>75</v>
      </c>
      <c r="C40" s="3">
        <v>100</v>
      </c>
      <c r="D40">
        <v>2400</v>
      </c>
      <c r="E40">
        <f t="shared" si="0"/>
        <v>240000</v>
      </c>
      <c r="F40" s="4">
        <f t="shared" si="1"/>
        <v>1800</v>
      </c>
      <c r="G40" s="8">
        <f t="shared" si="2"/>
        <v>192000</v>
      </c>
      <c r="H40" s="6"/>
      <c r="I40" s="6"/>
    </row>
    <row r="41" spans="1:9" ht="13.5" customHeight="1">
      <c r="A41" s="6" t="s">
        <v>76</v>
      </c>
      <c r="B41" t="s">
        <v>77</v>
      </c>
      <c r="C41" s="4">
        <v>120</v>
      </c>
      <c r="D41">
        <v>2400</v>
      </c>
      <c r="E41">
        <f t="shared" si="0"/>
        <v>288000</v>
      </c>
      <c r="F41" s="4">
        <f t="shared" si="1"/>
        <v>1800</v>
      </c>
      <c r="G41" s="8">
        <f t="shared" si="2"/>
        <v>230400</v>
      </c>
      <c r="H41" s="6"/>
      <c r="I41" s="6"/>
    </row>
    <row r="42" spans="1:9" ht="13.5" customHeight="1">
      <c r="A42" s="6" t="s">
        <v>78</v>
      </c>
      <c r="B42" t="s">
        <v>79</v>
      </c>
      <c r="C42" s="3">
        <v>100</v>
      </c>
      <c r="D42">
        <v>2400</v>
      </c>
      <c r="E42">
        <f t="shared" si="0"/>
        <v>240000</v>
      </c>
      <c r="F42" s="4">
        <f t="shared" si="1"/>
        <v>1800</v>
      </c>
      <c r="G42" s="8">
        <f t="shared" si="2"/>
        <v>192000</v>
      </c>
      <c r="H42" s="6"/>
      <c r="I42" s="6"/>
    </row>
    <row r="43" spans="1:9" ht="13.5" customHeight="1">
      <c r="A43" s="6" t="s">
        <v>80</v>
      </c>
      <c r="B43" t="s">
        <v>81</v>
      </c>
      <c r="C43">
        <v>140</v>
      </c>
      <c r="D43">
        <v>800</v>
      </c>
      <c r="E43">
        <f t="shared" si="0"/>
        <v>112000</v>
      </c>
      <c r="F43" s="4">
        <f t="shared" si="1"/>
        <v>600</v>
      </c>
      <c r="G43" s="8">
        <f t="shared" si="2"/>
        <v>100800</v>
      </c>
      <c r="H43" s="6"/>
      <c r="I43" s="6"/>
    </row>
    <row r="44" spans="1:9" ht="13.5" customHeight="1">
      <c r="A44" s="6" t="s">
        <v>82</v>
      </c>
      <c r="B44" t="s">
        <v>83</v>
      </c>
      <c r="C44">
        <v>300</v>
      </c>
      <c r="D44">
        <v>400</v>
      </c>
      <c r="E44">
        <f t="shared" si="0"/>
        <v>120000</v>
      </c>
      <c r="F44" s="4">
        <f t="shared" si="1"/>
        <v>300</v>
      </c>
      <c r="G44" s="8">
        <f t="shared" si="2"/>
        <v>108000</v>
      </c>
      <c r="H44" s="6"/>
      <c r="I44" s="6"/>
    </row>
    <row r="45" spans="1:9" ht="13.5" customHeight="1">
      <c r="A45" s="6" t="s">
        <v>84</v>
      </c>
      <c r="B45" t="s">
        <v>85</v>
      </c>
      <c r="C45">
        <v>240</v>
      </c>
      <c r="D45">
        <v>900</v>
      </c>
      <c r="E45">
        <f t="shared" si="0"/>
        <v>216000</v>
      </c>
      <c r="F45" s="4">
        <f t="shared" si="1"/>
        <v>675</v>
      </c>
      <c r="G45" s="8">
        <f t="shared" si="2"/>
        <v>194400</v>
      </c>
      <c r="H45" s="6"/>
      <c r="I45" s="6"/>
    </row>
    <row r="46" spans="1:9" ht="13.5" customHeight="1">
      <c r="A46" s="6" t="s">
        <v>86</v>
      </c>
      <c r="B46" t="s">
        <v>87</v>
      </c>
      <c r="C46" s="3">
        <v>100</v>
      </c>
      <c r="D46">
        <v>1100</v>
      </c>
      <c r="E46">
        <f t="shared" si="0"/>
        <v>110000</v>
      </c>
      <c r="F46" s="4">
        <f t="shared" si="1"/>
        <v>825</v>
      </c>
      <c r="G46" s="8">
        <f t="shared" si="2"/>
        <v>99000</v>
      </c>
      <c r="H46" s="6"/>
      <c r="I46" s="6"/>
    </row>
    <row r="47" spans="1:9" ht="13.5" customHeight="1">
      <c r="A47" s="6" t="s">
        <v>88</v>
      </c>
      <c r="B47" t="s">
        <v>89</v>
      </c>
      <c r="C47" s="11">
        <v>245</v>
      </c>
      <c r="D47">
        <v>1500</v>
      </c>
      <c r="E47">
        <f t="shared" si="0"/>
        <v>367500</v>
      </c>
      <c r="F47" s="4">
        <f t="shared" si="1"/>
        <v>1125</v>
      </c>
      <c r="G47" s="8">
        <f t="shared" si="2"/>
        <v>330750</v>
      </c>
      <c r="H47" s="6"/>
      <c r="I47" s="6"/>
    </row>
    <row r="48" spans="1:9" ht="13.5" customHeight="1">
      <c r="A48" s="6" t="s">
        <v>90</v>
      </c>
      <c r="B48" t="s">
        <v>91</v>
      </c>
      <c r="C48" s="4">
        <v>120</v>
      </c>
      <c r="D48">
        <v>1200</v>
      </c>
      <c r="E48">
        <f t="shared" si="0"/>
        <v>144000</v>
      </c>
      <c r="F48" s="4">
        <f t="shared" si="1"/>
        <v>900</v>
      </c>
      <c r="G48" s="8">
        <f t="shared" si="2"/>
        <v>129600</v>
      </c>
      <c r="H48" s="6"/>
      <c r="I48" s="6"/>
    </row>
    <row r="49" spans="1:9" ht="13.5" customHeight="1">
      <c r="A49" s="6" t="s">
        <v>92</v>
      </c>
      <c r="B49" t="s">
        <v>93</v>
      </c>
      <c r="C49" s="11">
        <v>245</v>
      </c>
      <c r="D49">
        <v>300</v>
      </c>
      <c r="E49">
        <f t="shared" si="0"/>
        <v>73500</v>
      </c>
      <c r="F49" s="4">
        <f t="shared" si="1"/>
        <v>225</v>
      </c>
      <c r="G49" s="8">
        <f t="shared" si="2"/>
        <v>66150</v>
      </c>
      <c r="H49" s="6"/>
      <c r="I49" s="6"/>
    </row>
    <row r="50" spans="1:9" ht="13.5" customHeight="1">
      <c r="A50" s="6" t="s">
        <v>94</v>
      </c>
      <c r="B50" t="s">
        <v>95</v>
      </c>
      <c r="C50" s="3">
        <v>100</v>
      </c>
      <c r="D50">
        <v>2100</v>
      </c>
      <c r="E50">
        <f t="shared" si="0"/>
        <v>210000</v>
      </c>
      <c r="F50" s="4">
        <f t="shared" si="1"/>
        <v>1575</v>
      </c>
      <c r="G50" s="8">
        <f t="shared" si="2"/>
        <v>168000</v>
      </c>
      <c r="H50" s="6"/>
      <c r="I50" s="6"/>
    </row>
    <row r="51" spans="1:9" ht="13.5" customHeight="1">
      <c r="A51" s="6" t="s">
        <v>96</v>
      </c>
      <c r="B51" t="s">
        <v>97</v>
      </c>
      <c r="C51" s="4">
        <v>120</v>
      </c>
      <c r="D51">
        <v>3100</v>
      </c>
      <c r="E51">
        <f t="shared" si="0"/>
        <v>372000</v>
      </c>
      <c r="F51" s="4">
        <f t="shared" si="1"/>
        <v>2325</v>
      </c>
      <c r="G51" s="8">
        <f t="shared" si="2"/>
        <v>297600</v>
      </c>
      <c r="H51" s="6"/>
      <c r="I51" s="6"/>
    </row>
    <row r="52" spans="1:9" ht="13.5" customHeight="1">
      <c r="A52" s="6" t="s">
        <v>98</v>
      </c>
      <c r="B52" t="s">
        <v>99</v>
      </c>
      <c r="C52" s="4">
        <v>120</v>
      </c>
      <c r="D52">
        <v>2500</v>
      </c>
      <c r="E52">
        <f t="shared" si="0"/>
        <v>300000</v>
      </c>
      <c r="F52" s="4">
        <f t="shared" si="1"/>
        <v>1875</v>
      </c>
      <c r="G52" s="8">
        <f t="shared" si="2"/>
        <v>240000</v>
      </c>
      <c r="H52" s="6"/>
      <c r="I52" s="6"/>
    </row>
    <row r="53" spans="1:9" ht="13.5" customHeight="1">
      <c r="A53" s="6" t="s">
        <v>100</v>
      </c>
      <c r="B53" t="s">
        <v>101</v>
      </c>
      <c r="C53" s="3">
        <v>100</v>
      </c>
      <c r="D53">
        <v>4500</v>
      </c>
      <c r="E53">
        <f t="shared" si="0"/>
        <v>450000</v>
      </c>
      <c r="F53" s="4">
        <f t="shared" si="1"/>
        <v>3375</v>
      </c>
      <c r="G53" s="8">
        <f t="shared" si="2"/>
        <v>360000</v>
      </c>
      <c r="H53" s="6"/>
      <c r="I53" s="6"/>
    </row>
    <row r="54" spans="1:9" ht="13.5" customHeight="1">
      <c r="A54" s="6" t="s">
        <v>102</v>
      </c>
      <c r="B54" t="s">
        <v>103</v>
      </c>
      <c r="C54" s="4">
        <v>120</v>
      </c>
      <c r="D54">
        <v>4500</v>
      </c>
      <c r="E54">
        <f t="shared" si="0"/>
        <v>540000</v>
      </c>
      <c r="F54" s="4">
        <f t="shared" si="1"/>
        <v>3375</v>
      </c>
      <c r="G54" s="8">
        <f t="shared" si="2"/>
        <v>432000</v>
      </c>
      <c r="H54" s="6"/>
      <c r="I54" s="6"/>
    </row>
    <row r="55" spans="1:9" ht="13.5" customHeight="1">
      <c r="A55" s="6" t="s">
        <v>104</v>
      </c>
      <c r="B55" t="s">
        <v>105</v>
      </c>
      <c r="C55" s="4">
        <v>120</v>
      </c>
      <c r="D55">
        <v>4500</v>
      </c>
      <c r="E55">
        <f t="shared" si="0"/>
        <v>540000</v>
      </c>
      <c r="F55" s="4">
        <f t="shared" si="1"/>
        <v>3375</v>
      </c>
      <c r="G55" s="8">
        <f t="shared" si="2"/>
        <v>432000</v>
      </c>
      <c r="H55" s="6"/>
      <c r="I55" s="6"/>
    </row>
    <row r="56" spans="1:9" ht="13.5" customHeight="1">
      <c r="A56" s="6" t="s">
        <v>106</v>
      </c>
      <c r="B56" t="s">
        <v>107</v>
      </c>
      <c r="C56" s="3">
        <v>188</v>
      </c>
      <c r="D56">
        <v>4500</v>
      </c>
      <c r="E56">
        <f t="shared" si="0"/>
        <v>846000</v>
      </c>
      <c r="F56" s="4">
        <f t="shared" si="1"/>
        <v>3375</v>
      </c>
      <c r="G56" s="8">
        <f t="shared" si="2"/>
        <v>676800</v>
      </c>
      <c r="H56" s="6"/>
      <c r="I56" s="6"/>
    </row>
    <row r="57" spans="1:9" ht="13.5" customHeight="1">
      <c r="A57" s="6" t="s">
        <v>108</v>
      </c>
      <c r="B57" t="s">
        <v>109</v>
      </c>
      <c r="C57" s="3">
        <v>100</v>
      </c>
      <c r="D57">
        <v>4800</v>
      </c>
      <c r="E57">
        <f t="shared" si="0"/>
        <v>480000</v>
      </c>
      <c r="F57" s="4">
        <f t="shared" si="1"/>
        <v>3600</v>
      </c>
      <c r="G57" s="8">
        <f t="shared" si="2"/>
        <v>384000</v>
      </c>
      <c r="H57" s="6"/>
      <c r="I57" s="6"/>
    </row>
    <row r="58" spans="1:9" ht="13.5" customHeight="1">
      <c r="A58" s="6" t="s">
        <v>110</v>
      </c>
      <c r="B58" t="s">
        <v>111</v>
      </c>
      <c r="C58" s="4">
        <v>100</v>
      </c>
      <c r="D58" s="4">
        <v>3400</v>
      </c>
      <c r="E58">
        <f t="shared" si="0"/>
        <v>340000</v>
      </c>
      <c r="F58" s="4">
        <f t="shared" si="1"/>
        <v>2550</v>
      </c>
      <c r="G58" s="8">
        <f t="shared" si="2"/>
        <v>272000</v>
      </c>
      <c r="H58" s="6"/>
      <c r="I58" s="6"/>
    </row>
    <row r="59" spans="1:9" ht="13.5" customHeight="1">
      <c r="A59" s="6" t="s">
        <v>112</v>
      </c>
      <c r="B59" t="s">
        <v>113</v>
      </c>
      <c r="C59" s="3">
        <v>100</v>
      </c>
      <c r="D59">
        <v>500</v>
      </c>
      <c r="E59">
        <f t="shared" si="0"/>
        <v>50000</v>
      </c>
      <c r="F59" s="4">
        <f t="shared" si="1"/>
        <v>375</v>
      </c>
      <c r="G59" s="8">
        <f t="shared" si="2"/>
        <v>45000</v>
      </c>
      <c r="H59" s="6"/>
      <c r="I59" s="6"/>
    </row>
    <row r="60" spans="1:9" ht="13.5" customHeight="1">
      <c r="A60" s="6" t="s">
        <v>114</v>
      </c>
      <c r="B60" t="s">
        <v>115</v>
      </c>
      <c r="C60">
        <v>120</v>
      </c>
      <c r="D60">
        <v>700</v>
      </c>
      <c r="E60">
        <f t="shared" si="0"/>
        <v>84000</v>
      </c>
      <c r="F60" s="4">
        <f t="shared" si="1"/>
        <v>525</v>
      </c>
      <c r="G60" s="8">
        <f t="shared" si="2"/>
        <v>75600</v>
      </c>
      <c r="H60" s="6"/>
      <c r="I60" s="6"/>
    </row>
    <row r="61" spans="1:9" ht="13.5" customHeight="1">
      <c r="A61" s="6" t="s">
        <v>116</v>
      </c>
      <c r="B61" t="s">
        <v>117</v>
      </c>
      <c r="C61">
        <v>120</v>
      </c>
      <c r="D61">
        <v>1000</v>
      </c>
      <c r="E61">
        <f t="shared" si="0"/>
        <v>120000</v>
      </c>
      <c r="F61" s="4">
        <f t="shared" si="1"/>
        <v>750</v>
      </c>
      <c r="G61" s="8">
        <f t="shared" si="2"/>
        <v>108000</v>
      </c>
      <c r="H61" s="6"/>
      <c r="I61" s="6"/>
    </row>
    <row r="62" spans="1:9" ht="13.5" customHeight="1">
      <c r="A62" s="6" t="s">
        <v>118</v>
      </c>
      <c r="B62" t="s">
        <v>119</v>
      </c>
      <c r="C62">
        <v>120</v>
      </c>
      <c r="D62">
        <v>1000</v>
      </c>
      <c r="E62">
        <f t="shared" si="0"/>
        <v>120000</v>
      </c>
      <c r="F62" s="4">
        <f t="shared" si="1"/>
        <v>750</v>
      </c>
      <c r="G62" s="8">
        <f t="shared" si="2"/>
        <v>108000</v>
      </c>
      <c r="H62" s="6"/>
      <c r="I62" s="6"/>
    </row>
    <row r="63" spans="1:9" ht="13.5" customHeight="1">
      <c r="A63" s="6" t="s">
        <v>120</v>
      </c>
      <c r="B63" t="s">
        <v>121</v>
      </c>
      <c r="C63">
        <v>120</v>
      </c>
      <c r="D63">
        <v>1200</v>
      </c>
      <c r="E63">
        <f t="shared" si="0"/>
        <v>144000</v>
      </c>
      <c r="F63" s="4">
        <f t="shared" si="1"/>
        <v>900</v>
      </c>
      <c r="G63" s="8">
        <f t="shared" si="2"/>
        <v>129600</v>
      </c>
      <c r="H63" s="6"/>
      <c r="I63" s="6"/>
    </row>
    <row r="64" spans="1:9" ht="13.5" customHeight="1">
      <c r="A64" s="6" t="s">
        <v>122</v>
      </c>
      <c r="B64" t="s">
        <v>123</v>
      </c>
      <c r="C64">
        <v>120</v>
      </c>
      <c r="D64">
        <v>800</v>
      </c>
      <c r="E64">
        <f t="shared" si="0"/>
        <v>96000</v>
      </c>
      <c r="F64" s="4">
        <f t="shared" si="1"/>
        <v>600</v>
      </c>
      <c r="G64" s="8">
        <f t="shared" si="2"/>
        <v>86400</v>
      </c>
      <c r="H64" s="6"/>
      <c r="I64" s="6"/>
    </row>
    <row r="65" spans="1:9" ht="13.5" customHeight="1">
      <c r="A65" s="6" t="s">
        <v>124</v>
      </c>
      <c r="B65" t="s">
        <v>125</v>
      </c>
      <c r="C65">
        <v>120</v>
      </c>
      <c r="D65">
        <v>300</v>
      </c>
      <c r="E65">
        <f t="shared" si="0"/>
        <v>36000</v>
      </c>
      <c r="F65" s="4">
        <f t="shared" si="1"/>
        <v>225</v>
      </c>
      <c r="G65" s="8">
        <f t="shared" si="2"/>
        <v>32400</v>
      </c>
      <c r="H65" s="6"/>
      <c r="I65" s="6"/>
    </row>
    <row r="66" spans="1:9" ht="13.5" customHeight="1">
      <c r="A66" s="6" t="s">
        <v>126</v>
      </c>
      <c r="B66" t="s">
        <v>127</v>
      </c>
      <c r="C66">
        <v>120</v>
      </c>
      <c r="D66">
        <v>1500</v>
      </c>
      <c r="E66">
        <f t="shared" si="0"/>
        <v>180000</v>
      </c>
      <c r="F66" s="4">
        <f t="shared" si="1"/>
        <v>1125</v>
      </c>
      <c r="G66" s="8">
        <f t="shared" si="2"/>
        <v>162000</v>
      </c>
      <c r="H66" s="6"/>
      <c r="I66" s="6"/>
    </row>
    <row r="67" spans="1:9" ht="13.5" customHeight="1">
      <c r="A67" s="6" t="s">
        <v>128</v>
      </c>
      <c r="B67" t="s">
        <v>129</v>
      </c>
      <c r="C67">
        <v>120</v>
      </c>
      <c r="D67">
        <v>1300</v>
      </c>
      <c r="E67">
        <f>C67*D67</f>
        <v>156000</v>
      </c>
      <c r="F67" s="4">
        <f>(1-$H$1)*D67</f>
        <v>975</v>
      </c>
      <c r="G67" s="8">
        <f>(1-IF(D67&lt;2000,0.1,0.2))*C67*D67</f>
        <v>140400</v>
      </c>
      <c r="H67" s="6"/>
      <c r="I67" s="6"/>
    </row>
    <row r="68" spans="1:9" ht="13.5" customHeight="1">
      <c r="A68" s="6" t="s">
        <v>130</v>
      </c>
      <c r="B68" t="s">
        <v>131</v>
      </c>
      <c r="C68">
        <v>120</v>
      </c>
      <c r="D68">
        <v>1500</v>
      </c>
      <c r="E68">
        <f>C68*D68</f>
        <v>180000</v>
      </c>
      <c r="F68" s="4">
        <f>(1-$H$1)*D68</f>
        <v>1125</v>
      </c>
      <c r="G68" s="8">
        <f>(1-IF(D68&lt;2000,0.1,0.2))*C68*D68</f>
        <v>162000</v>
      </c>
      <c r="H68" s="6"/>
      <c r="I68" s="6"/>
    </row>
    <row r="69" spans="1:9" ht="13.5" customHeight="1">
      <c r="A69" s="6" t="s">
        <v>132</v>
      </c>
      <c r="B69" t="s">
        <v>133</v>
      </c>
      <c r="C69">
        <v>120</v>
      </c>
      <c r="D69">
        <v>2000</v>
      </c>
      <c r="E69">
        <f>C69*D69</f>
        <v>240000</v>
      </c>
      <c r="F69" s="4">
        <f>(1-$H$1)*D69</f>
        <v>1500</v>
      </c>
      <c r="G69" s="8">
        <f>(1-IF(D69&lt;2000,0.1,0.2))*C69*D69</f>
        <v>192000</v>
      </c>
      <c r="H69" s="6"/>
      <c r="I69" s="6"/>
    </row>
    <row r="70" spans="1:9" ht="13.5" customHeight="1">
      <c r="A70" s="6" t="s">
        <v>134</v>
      </c>
      <c r="B70" t="s">
        <v>135</v>
      </c>
      <c r="C70">
        <v>120</v>
      </c>
      <c r="D70">
        <v>2000</v>
      </c>
      <c r="E70">
        <f>C70*D70</f>
        <v>240000</v>
      </c>
      <c r="F70" s="4">
        <f>(1-$H$1)*D70</f>
        <v>1500</v>
      </c>
      <c r="G70" s="8">
        <f>(1-IF(D70&lt;2000,0.1,0.2))*C70*D70</f>
        <v>192000</v>
      </c>
      <c r="H70" s="6"/>
      <c r="I70" s="6"/>
    </row>
    <row r="71" spans="1:9" ht="13.5" customHeight="1">
      <c r="A71" s="6"/>
      <c r="B71" s="6"/>
      <c r="C71" s="6"/>
      <c r="D71" s="6">
        <f>COUNTIF(D2:D70,MAX(D2:D70))</f>
        <v>4</v>
      </c>
      <c r="E71" s="6"/>
      <c r="F71" s="6"/>
      <c r="G71" s="6"/>
      <c r="H71" s="6"/>
      <c r="I71" s="6"/>
    </row>
    <row r="72" spans="1:9" ht="13.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3.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3.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3.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3.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3.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3.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3.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3.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3.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3.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3.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3.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3.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3.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3.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3.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3.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3.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3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3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3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3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3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3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3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3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3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3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3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3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3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3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3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3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3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3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3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3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3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3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3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3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3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3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3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3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3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3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3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3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3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3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3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3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3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3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3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3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3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3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3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3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3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3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3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3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3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3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3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3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3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3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3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4" ht="13.5" customHeight="1">
      <c r="A161"/>
      <c r="B161"/>
      <c r="C161" s="7"/>
      <c r="D161" s="7"/>
    </row>
    <row r="162" spans="1:4" ht="13.5" customHeight="1">
      <c r="A162"/>
      <c r="B162"/>
      <c r="C162" s="7"/>
      <c r="D162" s="7"/>
    </row>
    <row r="163" spans="1:4" ht="13.5" customHeight="1">
      <c r="A163"/>
      <c r="B163"/>
      <c r="C163" s="7"/>
      <c r="D163" s="7"/>
    </row>
    <row r="164" spans="1:4" ht="13.5" customHeight="1">
      <c r="A164"/>
      <c r="B164"/>
      <c r="C164" s="7"/>
      <c r="D164" s="7"/>
    </row>
    <row r="165" spans="1:4" ht="13.5" customHeight="1">
      <c r="A165"/>
      <c r="B165"/>
      <c r="C165" s="7"/>
      <c r="D165" s="7"/>
    </row>
    <row r="166" spans="1:4" ht="13.5" customHeight="1">
      <c r="A166"/>
      <c r="B166"/>
      <c r="C166" s="7"/>
      <c r="D166" s="7"/>
    </row>
    <row r="167" spans="1:4" ht="13.5" customHeight="1">
      <c r="A167"/>
      <c r="B167"/>
      <c r="C167" s="7"/>
      <c r="D167" s="7"/>
    </row>
    <row r="168" spans="1:4" ht="13.5" customHeight="1">
      <c r="A168"/>
      <c r="B168"/>
      <c r="C168" s="7"/>
      <c r="D168" s="7"/>
    </row>
    <row r="169" spans="1:4" ht="13.5" customHeight="1">
      <c r="A169"/>
      <c r="B169"/>
      <c r="C169" s="7"/>
      <c r="D169" s="7"/>
    </row>
    <row r="170" spans="1:4" ht="13.5" customHeight="1">
      <c r="A170"/>
      <c r="B170"/>
      <c r="C170" s="7"/>
      <c r="D170" s="7"/>
    </row>
    <row r="171" spans="1:4" ht="13.5" customHeight="1">
      <c r="A171"/>
      <c r="B171"/>
      <c r="C171" s="7"/>
      <c r="D171" s="7"/>
    </row>
    <row r="172" spans="1:4" ht="13.5" customHeight="1">
      <c r="A172"/>
      <c r="B172"/>
      <c r="C172" s="7"/>
      <c r="D172" s="7"/>
    </row>
    <row r="173" spans="1:4" ht="13.5" customHeight="1">
      <c r="A173"/>
      <c r="B173"/>
      <c r="C173" s="7"/>
      <c r="D173" s="7"/>
    </row>
    <row r="174" spans="1:4" ht="13.5" customHeight="1">
      <c r="A174"/>
      <c r="B174"/>
      <c r="C174" s="7"/>
      <c r="D174" s="7"/>
    </row>
    <row r="175" spans="1:4" ht="13.5" customHeight="1">
      <c r="A175"/>
      <c r="B175"/>
      <c r="C175" s="7"/>
      <c r="D175" s="7"/>
    </row>
    <row r="176" spans="1:4" ht="13.5" customHeight="1">
      <c r="A176"/>
      <c r="B176"/>
      <c r="C176" s="7"/>
      <c r="D176" s="7"/>
    </row>
    <row r="177" spans="1:4" ht="13.5" customHeight="1">
      <c r="A177"/>
      <c r="B177"/>
      <c r="C177" s="7"/>
      <c r="D177" s="7"/>
    </row>
    <row r="178" spans="1:4" ht="13.5" customHeight="1">
      <c r="A178"/>
      <c r="B178"/>
      <c r="C178" s="7"/>
      <c r="D178" s="7"/>
    </row>
    <row r="179" spans="1:4" ht="13.5" customHeight="1">
      <c r="A179"/>
      <c r="B179"/>
      <c r="C179" s="7"/>
      <c r="D179" s="7"/>
    </row>
    <row r="180" spans="1:4" ht="13.5" customHeight="1">
      <c r="A180"/>
      <c r="B180"/>
      <c r="C180" s="7"/>
      <c r="D180" s="7"/>
    </row>
    <row r="181" spans="1:4" ht="13.5" customHeight="1">
      <c r="A181"/>
      <c r="B181"/>
      <c r="C181" s="7"/>
      <c r="D181" s="7"/>
    </row>
    <row r="182" spans="1:4" ht="13.5" customHeight="1">
      <c r="A182"/>
      <c r="B182"/>
      <c r="C182" s="7"/>
      <c r="D182" s="7"/>
    </row>
    <row r="183" spans="1:4" ht="13.5" customHeight="1">
      <c r="A183"/>
      <c r="B183"/>
      <c r="C183" s="7"/>
      <c r="D183" s="7"/>
    </row>
    <row r="184" spans="1:4" ht="13.5" customHeight="1">
      <c r="A184"/>
      <c r="B184"/>
      <c r="C184" s="7"/>
      <c r="D184" s="7"/>
    </row>
    <row r="185" spans="1:4" ht="13.5" customHeight="1">
      <c r="A185"/>
      <c r="B185"/>
      <c r="C185" s="7"/>
      <c r="D185" s="7"/>
    </row>
    <row r="186" spans="1:4" ht="13.5" customHeight="1">
      <c r="A186"/>
      <c r="B186"/>
      <c r="C186" s="7"/>
      <c r="D186" s="7"/>
    </row>
    <row r="187" spans="1:4" ht="13.5" customHeight="1">
      <c r="A187"/>
      <c r="B187"/>
      <c r="C187" s="7"/>
      <c r="D187" s="7"/>
    </row>
    <row r="188" spans="1:4" ht="13.5" customHeight="1">
      <c r="A188"/>
      <c r="B188"/>
      <c r="C188" s="7"/>
      <c r="D188" s="7"/>
    </row>
    <row r="189" spans="1:4" ht="13.5" customHeight="1">
      <c r="A189"/>
      <c r="B189"/>
      <c r="C189" s="7"/>
      <c r="D189" s="7"/>
    </row>
    <row r="190" spans="1:4" ht="13.5" customHeight="1">
      <c r="A190"/>
      <c r="B190"/>
      <c r="C190" s="7"/>
      <c r="D190" s="7"/>
    </row>
    <row r="191" spans="1:4" ht="13.5" customHeight="1">
      <c r="A191"/>
      <c r="B191"/>
      <c r="C191" s="7"/>
      <c r="D191" s="7"/>
    </row>
    <row r="192" spans="1:4" ht="13.5" customHeight="1">
      <c r="A192"/>
      <c r="B192"/>
      <c r="C192" s="7"/>
      <c r="D192" s="7"/>
    </row>
    <row r="193" spans="1:4" ht="13.5" customHeight="1">
      <c r="A193"/>
      <c r="B193"/>
      <c r="C193" s="7"/>
      <c r="D193" s="7"/>
    </row>
    <row r="194" spans="1:4" ht="13.5" customHeight="1">
      <c r="A194"/>
      <c r="B194"/>
      <c r="C194" s="7"/>
      <c r="D194" s="7"/>
    </row>
    <row r="195" spans="1:4" ht="13.5" customHeight="1">
      <c r="A195"/>
      <c r="B195"/>
      <c r="C195" s="7"/>
      <c r="D195" s="7"/>
    </row>
    <row r="196" spans="1:4" ht="13.5" customHeight="1">
      <c r="A196"/>
      <c r="B196"/>
      <c r="C196" s="7"/>
      <c r="D196" s="7"/>
    </row>
    <row r="197" spans="1:4" ht="13.5" customHeight="1">
      <c r="A197"/>
      <c r="B197"/>
      <c r="C197" s="7"/>
      <c r="D197" s="7"/>
    </row>
    <row r="198" spans="1:4" ht="13.5" customHeight="1">
      <c r="A198"/>
      <c r="B198"/>
      <c r="C198" s="7"/>
      <c r="D198" s="7"/>
    </row>
    <row r="199" spans="1:4" ht="13.5" customHeight="1">
      <c r="A199"/>
      <c r="B199"/>
      <c r="C199" s="7"/>
      <c r="D199" s="7"/>
    </row>
    <row r="200" spans="1:4" ht="13.5" customHeight="1">
      <c r="A200"/>
      <c r="B200"/>
      <c r="C200" s="7"/>
      <c r="D200" s="7"/>
    </row>
    <row r="201" spans="1:4" ht="13.5" customHeight="1">
      <c r="A201"/>
      <c r="B201"/>
      <c r="C201" s="7"/>
      <c r="D201" s="7"/>
    </row>
    <row r="202" spans="1:2" ht="13.5" customHeight="1">
      <c r="A202"/>
      <c r="B202"/>
    </row>
    <row r="203" spans="1:2" ht="13.5" customHeight="1">
      <c r="A203"/>
      <c r="B203"/>
    </row>
    <row r="204" spans="1:2" ht="13.5" customHeight="1">
      <c r="A204"/>
      <c r="B204"/>
    </row>
    <row r="205" spans="1:2" ht="13.5" customHeight="1">
      <c r="A205"/>
      <c r="B205"/>
    </row>
    <row r="206" spans="1:2" ht="13.5" customHeight="1">
      <c r="A206"/>
      <c r="B206"/>
    </row>
    <row r="207" spans="1:2" ht="13.5" customHeight="1">
      <c r="A207"/>
      <c r="B207"/>
    </row>
    <row r="208" spans="1:2" ht="13.5" customHeight="1">
      <c r="A208"/>
      <c r="B208"/>
    </row>
    <row r="209" spans="1:2" ht="13.5" customHeight="1">
      <c r="A209"/>
      <c r="B209"/>
    </row>
    <row r="210" spans="1:2" ht="13.5" customHeight="1">
      <c r="A210"/>
      <c r="B210"/>
    </row>
    <row r="211" spans="1:2" ht="13.5" customHeight="1">
      <c r="A211"/>
      <c r="B211"/>
    </row>
    <row r="212" spans="1:2" ht="13.5" customHeight="1">
      <c r="A212"/>
      <c r="B212"/>
    </row>
    <row r="213" spans="1:2" ht="13.5" customHeight="1">
      <c r="A213"/>
      <c r="B213"/>
    </row>
    <row r="214" spans="1:2" ht="13.5" customHeight="1">
      <c r="A214"/>
      <c r="B214"/>
    </row>
    <row r="215" spans="1:2" ht="13.5" customHeight="1">
      <c r="A215"/>
      <c r="B215"/>
    </row>
    <row r="216" spans="1:2" ht="13.5" customHeight="1">
      <c r="A216"/>
      <c r="B216"/>
    </row>
    <row r="217" spans="1:2" ht="13.5" customHeight="1">
      <c r="A217"/>
      <c r="B217"/>
    </row>
    <row r="218" spans="1:2" ht="13.5" customHeight="1">
      <c r="A218"/>
      <c r="B218"/>
    </row>
    <row r="219" spans="1:2" ht="13.5" customHeight="1">
      <c r="A219"/>
      <c r="B219"/>
    </row>
    <row r="220" spans="1:2" ht="13.5" customHeight="1">
      <c r="A220"/>
      <c r="B220"/>
    </row>
    <row r="221" spans="1:2" ht="13.5" customHeight="1">
      <c r="A221"/>
      <c r="B221"/>
    </row>
    <row r="222" spans="1:2" ht="13.5" customHeight="1">
      <c r="A222"/>
      <c r="B222"/>
    </row>
    <row r="223" spans="1:2" ht="13.5" customHeight="1">
      <c r="A223"/>
      <c r="B223"/>
    </row>
    <row r="224" spans="1:2" ht="13.5" customHeight="1">
      <c r="A224"/>
      <c r="B224"/>
    </row>
    <row r="225" spans="1:2" ht="13.5" customHeight="1">
      <c r="A225"/>
      <c r="B225"/>
    </row>
    <row r="226" spans="1:2" ht="13.5" customHeight="1">
      <c r="A226"/>
      <c r="B226"/>
    </row>
    <row r="227" spans="1:2" ht="13.5" customHeight="1">
      <c r="A227"/>
      <c r="B227"/>
    </row>
    <row r="228" spans="1:2" ht="13.5" customHeight="1">
      <c r="A228"/>
      <c r="B228"/>
    </row>
    <row r="229" spans="1:2" ht="13.5" customHeight="1">
      <c r="A229"/>
      <c r="B229"/>
    </row>
    <row r="230" spans="1:2" ht="13.5" customHeight="1">
      <c r="A230"/>
      <c r="B230"/>
    </row>
    <row r="231" spans="1:2" ht="13.5" customHeight="1">
      <c r="A231"/>
      <c r="B231"/>
    </row>
    <row r="232" spans="1:2" ht="13.5" customHeight="1">
      <c r="A232"/>
      <c r="B232"/>
    </row>
    <row r="233" spans="1:2" ht="13.5" customHeight="1">
      <c r="A233"/>
      <c r="B233"/>
    </row>
    <row r="234" spans="1:2" ht="13.5" customHeight="1">
      <c r="A234"/>
      <c r="B234"/>
    </row>
    <row r="235" spans="1:2" ht="13.5" customHeight="1">
      <c r="A235"/>
      <c r="B235"/>
    </row>
    <row r="236" spans="1:2" ht="13.5" customHeight="1">
      <c r="A236"/>
      <c r="B236"/>
    </row>
    <row r="237" spans="1:2" ht="13.5" customHeight="1">
      <c r="A237"/>
      <c r="B237"/>
    </row>
    <row r="238" spans="1:2" ht="13.5" customHeight="1">
      <c r="A238"/>
      <c r="B238"/>
    </row>
    <row r="239" spans="1:2" ht="13.5" customHeight="1">
      <c r="A239"/>
      <c r="B239"/>
    </row>
    <row r="240" spans="1:2" ht="13.5" customHeight="1">
      <c r="A240"/>
      <c r="B240"/>
    </row>
    <row r="241" spans="1:2" ht="13.5" customHeight="1">
      <c r="A241"/>
      <c r="B241"/>
    </row>
    <row r="242" spans="1:2" ht="13.5" customHeight="1">
      <c r="A242"/>
      <c r="B242"/>
    </row>
    <row r="243" spans="1:2" ht="13.5" customHeight="1">
      <c r="A243"/>
      <c r="B243"/>
    </row>
    <row r="244" spans="1:2" ht="13.5" customHeight="1">
      <c r="A244"/>
      <c r="B244" s="6"/>
    </row>
    <row r="245" spans="1:2" ht="13.5" customHeight="1">
      <c r="A245"/>
      <c r="B245" s="6"/>
    </row>
    <row r="246" spans="1:2" ht="13.5" customHeight="1">
      <c r="A246"/>
      <c r="B246" s="6"/>
    </row>
    <row r="247" spans="1:2" ht="13.5" customHeight="1">
      <c r="A247"/>
      <c r="B247" s="6"/>
    </row>
    <row r="248" spans="1:2" ht="13.5" customHeight="1">
      <c r="A248"/>
      <c r="B248" s="6"/>
    </row>
    <row r="249" spans="1:2" ht="13.5" customHeight="1">
      <c r="A249"/>
      <c r="B249" s="6"/>
    </row>
    <row r="250" spans="1:2" ht="13.5" customHeight="1">
      <c r="A250"/>
      <c r="B250" s="6"/>
    </row>
    <row r="251" spans="1:2" ht="13.5" customHeight="1">
      <c r="A251"/>
      <c r="B251" s="6"/>
    </row>
    <row r="252" spans="1:2" ht="13.5" customHeight="1">
      <c r="A252"/>
      <c r="B252" s="6"/>
    </row>
    <row r="253" spans="1:2" ht="13.5" customHeight="1">
      <c r="A253"/>
      <c r="B253" s="6"/>
    </row>
    <row r="254" spans="1:2" ht="13.5" customHeight="1">
      <c r="A254"/>
      <c r="B254" s="6"/>
    </row>
    <row r="255" spans="1:2" ht="13.5" customHeight="1">
      <c r="A255"/>
      <c r="B255" s="6"/>
    </row>
    <row r="256" spans="1:2" ht="13.5" customHeight="1">
      <c r="A256"/>
      <c r="B256" s="6"/>
    </row>
    <row r="257" spans="1:2" ht="13.5" customHeight="1">
      <c r="A257"/>
      <c r="B257" s="6"/>
    </row>
    <row r="258" spans="1:2" ht="13.5" customHeight="1">
      <c r="A258"/>
      <c r="B258" s="6"/>
    </row>
    <row r="259" spans="1:2" ht="13.5" customHeight="1">
      <c r="A259"/>
      <c r="B259" s="6"/>
    </row>
    <row r="260" spans="1:2" ht="13.5" customHeight="1">
      <c r="A260"/>
      <c r="B260" s="6"/>
    </row>
    <row r="261" spans="1:2" ht="13.5" customHeight="1">
      <c r="A261"/>
      <c r="B261" s="6"/>
    </row>
    <row r="262" spans="1:2" ht="13.5" customHeight="1">
      <c r="A262"/>
      <c r="B262" s="6"/>
    </row>
    <row r="263" spans="1:2" ht="13.5" customHeight="1">
      <c r="A263"/>
      <c r="B263" s="6"/>
    </row>
    <row r="264" spans="1:2" ht="13.5" customHeight="1">
      <c r="A264"/>
      <c r="B264" s="6"/>
    </row>
    <row r="265" spans="1:2" ht="13.5" customHeight="1">
      <c r="A265"/>
      <c r="B265" s="6"/>
    </row>
    <row r="266" spans="1:2" ht="13.5" customHeight="1">
      <c r="A266"/>
      <c r="B266" s="6"/>
    </row>
    <row r="267" spans="1:2" ht="13.5" customHeight="1">
      <c r="A267"/>
      <c r="B267" s="6"/>
    </row>
    <row r="268" spans="1:2" ht="13.5" customHeight="1">
      <c r="A268"/>
      <c r="B268" s="6"/>
    </row>
    <row r="269" spans="1:2" ht="13.5" customHeight="1">
      <c r="A269"/>
      <c r="B269" s="6"/>
    </row>
    <row r="270" spans="1:2" ht="13.5" customHeight="1">
      <c r="A270"/>
      <c r="B270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50. feladat</dc:title>
  <dc:subject>ECDL</dc:subject>
  <dc:creator>NJSZT</dc:creator>
  <cp:keywords/>
  <dc:description/>
  <cp:lastModifiedBy>Seacon_Geva</cp:lastModifiedBy>
  <cp:lastPrinted>2008-11-07T15:14:23Z</cp:lastPrinted>
  <dcterms:created xsi:type="dcterms:W3CDTF">2000-10-25T15:27:03Z</dcterms:created>
  <dcterms:modified xsi:type="dcterms:W3CDTF">2009-06-02T13:52:36Z</dcterms:modified>
  <cp:category/>
  <cp:version/>
  <cp:contentType/>
  <cp:contentStatus/>
</cp:coreProperties>
</file>